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drawings/drawing2.xml" ContentType="application/vnd.openxmlformats-officedocument.drawing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V:\105在宅医療介護連携支援センター\10角　\書式\"/>
    </mc:Choice>
  </mc:AlternateContent>
  <xr:revisionPtr revIDLastSave="0" documentId="13_ncr:1_{976B71EE-171E-4AF0-91AC-7DA770EBB97E}" xr6:coauthVersionLast="37" xr6:coauthVersionMax="37" xr10:uidLastSave="{00000000-0000-0000-0000-000000000000}"/>
  <bookViews>
    <workbookView xWindow="480" yWindow="30" windowWidth="15480" windowHeight="8670" xr2:uid="{00000000-000D-0000-FFFF-FFFF00000000}"/>
  </bookViews>
  <sheets>
    <sheet name="基本情報 (変更点強調）" sheetId="2" r:id="rId1"/>
    <sheet name="基本情報" sheetId="1" r:id="rId2"/>
  </sheets>
  <definedNames>
    <definedName name="_xlnm._FilterDatabase" localSheetId="1" hidden="1">基本情報!$A$45:$G$73</definedName>
    <definedName name="_xlnm._FilterDatabase" localSheetId="0" hidden="1">'基本情報 (変更点強調）'!$A$45:$G$73</definedName>
    <definedName name="_xlnm.Print_Area" localSheetId="1">基本情報!$A$1:$AP$74</definedName>
    <definedName name="_xlnm.Print_Area" localSheetId="0">'基本情報 (変更点強調）'!$A$1:$AP$74</definedName>
  </definedNames>
  <calcPr calcId="162913"/>
</workbook>
</file>

<file path=xl/calcChain.xml><?xml version="1.0" encoding="utf-8"?>
<calcChain xmlns="http://schemas.openxmlformats.org/spreadsheetml/2006/main">
  <c r="S44" i="2" l="1"/>
  <c r="AX12" i="2"/>
  <c r="BE11" i="2"/>
  <c r="AX11" i="2"/>
  <c r="BE10" i="2"/>
  <c r="AX10" i="2"/>
  <c r="BE9" i="2"/>
  <c r="AX9" i="2"/>
  <c r="AM8" i="2"/>
  <c r="AR6" i="2"/>
  <c r="AZ6" i="2" s="1"/>
  <c r="AR5" i="2"/>
  <c r="AZ5" i="2" s="1"/>
  <c r="S44" i="1" l="1"/>
  <c r="BE11" i="1" l="1"/>
  <c r="BE10" i="1"/>
  <c r="BE9" i="1"/>
  <c r="AX12" i="1"/>
  <c r="AX11" i="1"/>
  <c r="AX10" i="1"/>
  <c r="AX9" i="1"/>
  <c r="AR5" i="1"/>
  <c r="AZ5" i="1" s="1"/>
  <c r="AR6" i="1"/>
  <c r="AZ6" i="1" s="1"/>
  <c r="AM8" i="1" l="1"/>
</calcChain>
</file>

<file path=xl/sharedStrings.xml><?xml version="1.0" encoding="utf-8"?>
<sst xmlns="http://schemas.openxmlformats.org/spreadsheetml/2006/main" count="631" uniqueCount="176">
  <si>
    <t>担当介護支援専門員</t>
    <rPh sb="0" eb="2">
      <t>タントウ</t>
    </rPh>
    <rPh sb="2" eb="4">
      <t>カイゴ</t>
    </rPh>
    <rPh sb="4" eb="6">
      <t>シエン</t>
    </rPh>
    <rPh sb="6" eb="9">
      <t>センモンイン</t>
    </rPh>
    <phoneticPr fontId="1"/>
  </si>
  <si>
    <t>(</t>
    <phoneticPr fontId="1"/>
  </si>
  <si>
    <t>TEL</t>
    <phoneticPr fontId="1"/>
  </si>
  <si>
    <t>FAX</t>
    <phoneticPr fontId="1"/>
  </si>
  <si>
    <t>記入年月日</t>
    <rPh sb="0" eb="2">
      <t>キニュウ</t>
    </rPh>
    <rPh sb="2" eb="5">
      <t>ネンガッピ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</si>
  <si>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</si>
  <si>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</si>
  <si>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</si>
  <si>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</si>
  <si>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)</t>
    <phoneticPr fontId="1"/>
  </si>
  <si>
    <t>－</t>
    <phoneticPr fontId="1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</si>
  <si>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</si>
  <si>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様</t>
    <rPh sb="0" eb="1">
      <t>サマ</t>
    </rPh>
    <phoneticPr fontId="1"/>
  </si>
  <si>
    <t>被保険者番号</t>
    <rPh sb="0" eb="4">
      <t>ヒホケンシャ</t>
    </rPh>
    <rPh sb="4" eb="6">
      <t>バンゴウ</t>
    </rPh>
    <phoneticPr fontId="1"/>
  </si>
  <si>
    <t>認定期間</t>
    <rPh sb="0" eb="2">
      <t>ニンテイ</t>
    </rPh>
    <rPh sb="2" eb="4">
      <t>キカン</t>
    </rPh>
    <phoneticPr fontId="1"/>
  </si>
  <si>
    <t>認定日</t>
    <rPh sb="0" eb="2">
      <t>ニンテイ</t>
    </rPh>
    <rPh sb="2" eb="3">
      <t>ヒ</t>
    </rPh>
    <phoneticPr fontId="1"/>
  </si>
  <si>
    <t>生年月日</t>
    <rPh sb="0" eb="2">
      <t>セイネン</t>
    </rPh>
    <rPh sb="2" eb="4">
      <t>ガッピ</t>
    </rPh>
    <phoneticPr fontId="1"/>
  </si>
  <si>
    <t>自宅</t>
    <rPh sb="0" eb="2">
      <t>ジタク</t>
    </rPh>
    <phoneticPr fontId="1"/>
  </si>
  <si>
    <t>その他</t>
    <rPh sb="2" eb="3">
      <t>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</si>
  <si>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</si>
  <si>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</si>
  <si>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</si>
  <si>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</si>
  <si>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</si>
  <si>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</si>
  <si>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</si>
  <si>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H</t>
    <phoneticPr fontId="1"/>
  </si>
  <si>
    <t>.</t>
    <phoneticPr fontId="1"/>
  </si>
  <si>
    <t>～</t>
    <phoneticPr fontId="1"/>
  </si>
  <si>
    <t>自立・J1・J2・A1・A2・B1・B2・C1・C2</t>
    <rPh sb="0" eb="2">
      <t>ジリツ</t>
    </rPh>
    <phoneticPr fontId="1"/>
  </si>
  <si>
    <t>障害手帳</t>
    <rPh sb="0" eb="2">
      <t>ショウガイ</t>
    </rPh>
    <rPh sb="2" eb="4">
      <t>テチョウ</t>
    </rPh>
    <phoneticPr fontId="1"/>
  </si>
  <si>
    <t>無・有（身障・精神・知的）</t>
    <rPh sb="0" eb="1">
      <t>ナシ</t>
    </rPh>
    <rPh sb="2" eb="3">
      <t>アリ</t>
    </rPh>
    <rPh sb="4" eb="6">
      <t>シンショウ</t>
    </rPh>
    <rPh sb="7" eb="9">
      <t>セイシン</t>
    </rPh>
    <rPh sb="10" eb="12">
      <t>チテキ</t>
    </rPh>
    <phoneticPr fontId="1"/>
  </si>
  <si>
    <t>級</t>
    <rPh sb="0" eb="1">
      <t>キュウ</t>
    </rPh>
    <phoneticPr fontId="1"/>
  </si>
  <si>
    <t>)・申請中・未申請</t>
    <phoneticPr fontId="1"/>
  </si>
  <si>
    <t>名前</t>
    <rPh sb="0" eb="2">
      <t>ナマエ</t>
    </rPh>
    <phoneticPr fontId="1"/>
  </si>
  <si>
    <t>続柄</t>
    <rPh sb="0" eb="2">
      <t>ゾクガラ</t>
    </rPh>
    <phoneticPr fontId="1"/>
  </si>
  <si>
    <t>家族状況等</t>
    <rPh sb="0" eb="2">
      <t>カゾク</t>
    </rPh>
    <rPh sb="2" eb="4">
      <t>ジョウキョウ</t>
    </rPh>
    <rPh sb="4" eb="5">
      <t>トウ</t>
    </rPh>
    <phoneticPr fontId="1"/>
  </si>
  <si>
    <t>《家族構成》</t>
    <rPh sb="1" eb="3">
      <t>カゾク</t>
    </rPh>
    <rPh sb="3" eb="5">
      <t>コウセイ</t>
    </rPh>
    <phoneticPr fontId="1"/>
  </si>
  <si>
    <t>近隣の
協力等</t>
    <rPh sb="0" eb="2">
      <t>キンリン</t>
    </rPh>
    <rPh sb="4" eb="6">
      <t>キョウリョク</t>
    </rPh>
    <rPh sb="6" eb="7">
      <t>トウ</t>
    </rPh>
    <phoneticPr fontId="1"/>
  </si>
  <si>
    <t>受診状況
医療機関
(TEL)</t>
    <rPh sb="0" eb="2">
      <t>ジュシン</t>
    </rPh>
    <rPh sb="2" eb="4">
      <t>ジョウキョウ</t>
    </rPh>
    <rPh sb="5" eb="7">
      <t>イリョウ</t>
    </rPh>
    <rPh sb="7" eb="9">
      <t>キカン</t>
    </rPh>
    <phoneticPr fontId="1"/>
  </si>
  <si>
    <t>経済状況</t>
    <rPh sb="0" eb="2">
      <t>ケイザイ</t>
    </rPh>
    <rPh sb="2" eb="4">
      <t>ジョウキョウ</t>
    </rPh>
    <phoneticPr fontId="1"/>
  </si>
  <si>
    <t>生活保護</t>
    <rPh sb="0" eb="2">
      <t>セイカツ</t>
    </rPh>
    <rPh sb="2" eb="4">
      <t>ホゴ</t>
    </rPh>
    <phoneticPr fontId="1"/>
  </si>
  <si>
    <t>金銭管理</t>
    <rPh sb="0" eb="2">
      <t>キンセン</t>
    </rPh>
    <rPh sb="2" eb="4">
      <t>カンリ</t>
    </rPh>
    <phoneticPr fontId="1"/>
  </si>
  <si>
    <t>無・有</t>
    <rPh sb="0" eb="1">
      <t>ナシ</t>
    </rPh>
    <rPh sb="2" eb="3">
      <t>アリ</t>
    </rPh>
    <phoneticPr fontId="1"/>
  </si>
  <si>
    <t>円／月</t>
    <rPh sb="0" eb="1">
      <t>エン</t>
    </rPh>
    <rPh sb="2" eb="3">
      <t>ツキ</t>
    </rPh>
    <phoneticPr fontId="1"/>
  </si>
  <si>
    <t>)</t>
    <phoneticPr fontId="1"/>
  </si>
  <si>
    <t>本人・その他(</t>
    <rPh sb="0" eb="2">
      <t>ホンニン</t>
    </rPh>
    <rPh sb="5" eb="6">
      <t>タ</t>
    </rPh>
    <phoneticPr fontId="1"/>
  </si>
  <si>
    <t>週間スケジュール</t>
    <rPh sb="0" eb="2">
      <t>シュウカン</t>
    </rPh>
    <phoneticPr fontId="1"/>
  </si>
  <si>
    <t>生 活 歴</t>
    <rPh sb="0" eb="1">
      <t>ショウ</t>
    </rPh>
    <rPh sb="2" eb="3">
      <t>カツ</t>
    </rPh>
    <rPh sb="4" eb="5">
      <t>レキ</t>
    </rPh>
    <phoneticPr fontId="1"/>
  </si>
  <si>
    <t>生活に対する
意向</t>
    <rPh sb="0" eb="2">
      <t>セイカツ</t>
    </rPh>
    <rPh sb="3" eb="4">
      <t>タイ</t>
    </rPh>
    <rPh sb="7" eb="9">
      <t>イコウ</t>
    </rPh>
    <phoneticPr fontId="1"/>
  </si>
  <si>
    <t>経　　過</t>
    <rPh sb="0" eb="1">
      <t>キョウ</t>
    </rPh>
    <rPh sb="3" eb="4">
      <t>カ</t>
    </rPh>
    <phoneticPr fontId="1"/>
  </si>
  <si>
    <t>短期記憶</t>
    <rPh sb="0" eb="2">
      <t>タンキ</t>
    </rPh>
    <rPh sb="2" eb="4">
      <t>キオク</t>
    </rPh>
    <phoneticPr fontId="1"/>
  </si>
  <si>
    <t>心身等の状況</t>
    <rPh sb="0" eb="3">
      <t>シンシントウ</t>
    </rPh>
    <rPh sb="4" eb="6">
      <t>ジョウキョウ</t>
    </rPh>
    <phoneticPr fontId="1"/>
  </si>
  <si>
    <t>口腔清潔</t>
    <rPh sb="0" eb="2">
      <t>コウクウ</t>
    </rPh>
    <rPh sb="2" eb="4">
      <t>セイケツ</t>
    </rPh>
    <phoneticPr fontId="1"/>
  </si>
  <si>
    <t>ＡＤＬ等の状況</t>
    <rPh sb="3" eb="4">
      <t>トウ</t>
    </rPh>
    <rPh sb="5" eb="7">
      <t>ジョウキョウ</t>
    </rPh>
    <phoneticPr fontId="1"/>
  </si>
  <si>
    <t>ゴミ出し</t>
    <rPh sb="2" eb="3">
      <t>ダ</t>
    </rPh>
    <phoneticPr fontId="1"/>
  </si>
  <si>
    <t>ＩＡＤＬ状況</t>
    <rPh sb="4" eb="6">
      <t>ジョウキョウ</t>
    </rPh>
    <phoneticPr fontId="1"/>
  </si>
  <si>
    <t>精神周辺
症状</t>
    <rPh sb="0" eb="2">
      <t>セイシン</t>
    </rPh>
    <rPh sb="2" eb="4">
      <t>シュウヘン</t>
    </rPh>
    <rPh sb="5" eb="7">
      <t>ショウジョウ</t>
    </rPh>
    <phoneticPr fontId="1"/>
  </si>
  <si>
    <t>自立</t>
    <rPh sb="0" eb="2">
      <t>ジリツ</t>
    </rPh>
    <phoneticPr fontId="1"/>
  </si>
  <si>
    <t>一部介助</t>
    <phoneticPr fontId="1"/>
  </si>
  <si>
    <t>支えが必要</t>
    <rPh sb="0" eb="1">
      <t>ササ</t>
    </rPh>
    <rPh sb="3" eb="5">
      <t>ヒツヨウ</t>
    </rPh>
    <phoneticPr fontId="1"/>
  </si>
  <si>
    <t>あり</t>
    <phoneticPr fontId="1"/>
  </si>
  <si>
    <t>問題なし</t>
    <rPh sb="0" eb="2">
      <t>モンダイ</t>
    </rPh>
    <phoneticPr fontId="1"/>
  </si>
  <si>
    <r>
      <t>(</t>
    </r>
    <r>
      <rPr>
        <sz val="8"/>
        <color indexed="8"/>
        <rFont val="ＭＳ ゴシック"/>
        <family val="3"/>
        <charset val="128"/>
      </rPr>
      <t>特記</t>
    </r>
    <rPh sb="1" eb="3">
      <t>トッキ</t>
    </rPh>
    <phoneticPr fontId="1"/>
  </si>
  <si>
    <t>)</t>
    <phoneticPr fontId="1"/>
  </si>
  <si>
    <t>移　動</t>
    <rPh sb="0" eb="1">
      <t>ワタル</t>
    </rPh>
    <rPh sb="2" eb="3">
      <t>ドウ</t>
    </rPh>
    <phoneticPr fontId="1"/>
  </si>
  <si>
    <t>移　乗</t>
    <rPh sb="0" eb="1">
      <t>ワタル</t>
    </rPh>
    <rPh sb="2" eb="3">
      <t>ジョウ</t>
    </rPh>
    <phoneticPr fontId="1"/>
  </si>
  <si>
    <t>座　位</t>
    <rPh sb="0" eb="1">
      <t>ザ</t>
    </rPh>
    <rPh sb="2" eb="3">
      <t>クライ</t>
    </rPh>
    <phoneticPr fontId="1"/>
  </si>
  <si>
    <t>立　位</t>
    <rPh sb="0" eb="1">
      <t>リツ</t>
    </rPh>
    <rPh sb="2" eb="3">
      <t>クライ</t>
    </rPh>
    <phoneticPr fontId="1"/>
  </si>
  <si>
    <t>麻　痺</t>
    <rPh sb="0" eb="1">
      <t>アサ</t>
    </rPh>
    <rPh sb="2" eb="3">
      <t>ヒ</t>
    </rPh>
    <phoneticPr fontId="1"/>
  </si>
  <si>
    <t>拘　縮</t>
    <rPh sb="0" eb="1">
      <t>カカ</t>
    </rPh>
    <rPh sb="2" eb="3">
      <t>チヂミ</t>
    </rPh>
    <phoneticPr fontId="1"/>
  </si>
  <si>
    <t>視　力</t>
    <rPh sb="0" eb="1">
      <t>シ</t>
    </rPh>
    <rPh sb="2" eb="3">
      <t>リョク</t>
    </rPh>
    <phoneticPr fontId="1"/>
  </si>
  <si>
    <t>聴　力</t>
    <rPh sb="0" eb="1">
      <t>キ</t>
    </rPh>
    <rPh sb="2" eb="3">
      <t>リョク</t>
    </rPh>
    <phoneticPr fontId="1"/>
  </si>
  <si>
    <t>言　語</t>
    <rPh sb="0" eb="1">
      <t>ゲン</t>
    </rPh>
    <rPh sb="2" eb="3">
      <t>ゴ</t>
    </rPh>
    <phoneticPr fontId="1"/>
  </si>
  <si>
    <t>理　解</t>
    <rPh sb="0" eb="1">
      <t>リ</t>
    </rPh>
    <rPh sb="2" eb="3">
      <t>カイ</t>
    </rPh>
    <phoneticPr fontId="1"/>
  </si>
  <si>
    <t>食　事</t>
    <rPh sb="0" eb="1">
      <t>ショク</t>
    </rPh>
    <rPh sb="2" eb="3">
      <t>コト</t>
    </rPh>
    <phoneticPr fontId="1"/>
  </si>
  <si>
    <t>服　薬</t>
    <rPh sb="0" eb="1">
      <t>フク</t>
    </rPh>
    <rPh sb="2" eb="3">
      <t>クスリ</t>
    </rPh>
    <phoneticPr fontId="1"/>
  </si>
  <si>
    <t>睡　眠</t>
    <rPh sb="0" eb="1">
      <t>スイ</t>
    </rPh>
    <rPh sb="2" eb="3">
      <t>ネム</t>
    </rPh>
    <phoneticPr fontId="1"/>
  </si>
  <si>
    <t>入　浴</t>
    <rPh sb="0" eb="1">
      <t>ハイ</t>
    </rPh>
    <rPh sb="2" eb="3">
      <t>ヨク</t>
    </rPh>
    <phoneticPr fontId="1"/>
  </si>
  <si>
    <t>更　衣</t>
    <rPh sb="0" eb="1">
      <t>サラ</t>
    </rPh>
    <rPh sb="2" eb="3">
      <t>コロモ</t>
    </rPh>
    <phoneticPr fontId="1"/>
  </si>
  <si>
    <t>整　容</t>
    <rPh sb="0" eb="1">
      <t>ヒトシ</t>
    </rPh>
    <rPh sb="2" eb="3">
      <t>カタチ</t>
    </rPh>
    <phoneticPr fontId="1"/>
  </si>
  <si>
    <t>掃　除</t>
    <rPh sb="0" eb="1">
      <t>ソウ</t>
    </rPh>
    <rPh sb="2" eb="3">
      <t>ジョ</t>
    </rPh>
    <phoneticPr fontId="1"/>
  </si>
  <si>
    <t>洗　濯</t>
    <rPh sb="0" eb="1">
      <t>ススグ</t>
    </rPh>
    <rPh sb="2" eb="3">
      <t>スス</t>
    </rPh>
    <phoneticPr fontId="1"/>
  </si>
  <si>
    <t>調　理</t>
    <rPh sb="0" eb="1">
      <t>チョウ</t>
    </rPh>
    <rPh sb="2" eb="3">
      <t>リ</t>
    </rPh>
    <phoneticPr fontId="1"/>
  </si>
  <si>
    <t>(尿意：</t>
    <rPh sb="1" eb="3">
      <t>ニョウイ</t>
    </rPh>
    <phoneticPr fontId="1"/>
  </si>
  <si>
    <t>時々</t>
    <rPh sb="0" eb="2">
      <t>トキドキ</t>
    </rPh>
    <phoneticPr fontId="1"/>
  </si>
  <si>
    <t>※上記の情報は、利用者本人及び家族の同意に基づき提供しています。</t>
    <rPh sb="1" eb="3">
      <t>ジョウキ</t>
    </rPh>
    <rPh sb="4" eb="6">
      <t>ジョウホウ</t>
    </rPh>
    <rPh sb="8" eb="11">
      <t>リヨウシャ</t>
    </rPh>
    <rPh sb="11" eb="13">
      <t>ホンニン</t>
    </rPh>
    <rPh sb="13" eb="14">
      <t>オヨ</t>
    </rPh>
    <rPh sb="15" eb="17">
      <t>カゾク</t>
    </rPh>
    <rPh sb="18" eb="20">
      <t>ドウイ</t>
    </rPh>
    <rPh sb="21" eb="22">
      <t>モト</t>
    </rPh>
    <rPh sb="24" eb="26">
      <t>テイキョウ</t>
    </rPh>
    <phoneticPr fontId="1"/>
  </si>
  <si>
    <t>基本情報・情報提供書</t>
    <rPh sb="0" eb="2">
      <t>キホン</t>
    </rPh>
    <rPh sb="2" eb="4">
      <t>ジョウホウ</t>
    </rPh>
    <rPh sb="5" eb="7">
      <t>ジョウホウ</t>
    </rPh>
    <rPh sb="7" eb="9">
      <t>テイキョウ</t>
    </rPh>
    <rPh sb="9" eb="10">
      <t>ショ</t>
    </rPh>
    <phoneticPr fontId="1"/>
  </si>
  <si>
    <t>良</t>
    <rPh sb="0" eb="1">
      <t>ヨ</t>
    </rPh>
    <phoneticPr fontId="1"/>
  </si>
  <si>
    <t>不眠</t>
    <rPh sb="0" eb="2">
      <t>フミン</t>
    </rPh>
    <phoneticPr fontId="1"/>
  </si>
  <si>
    <t>買い物</t>
    <rPh sb="0" eb="1">
      <t>バイ</t>
    </rPh>
    <rPh sb="2" eb="3">
      <t>モノ</t>
    </rPh>
    <phoneticPr fontId="1"/>
  </si>
  <si>
    <t>便意：</t>
    <rPh sb="0" eb="2">
      <t>ベンイ</t>
    </rPh>
    <phoneticPr fontId="1"/>
  </si>
  <si>
    <t>備考</t>
    <rPh sb="0" eb="2">
      <t>ビコウ</t>
    </rPh>
    <phoneticPr fontId="1"/>
  </si>
  <si>
    <t>　主：主介護者、☆：キーパーソン</t>
    <phoneticPr fontId="1"/>
  </si>
  <si>
    <t>やや難</t>
    <rPh sb="2" eb="3">
      <t>ナン</t>
    </rPh>
    <phoneticPr fontId="1"/>
  </si>
  <si>
    <t>有</t>
    <rPh sb="0" eb="1">
      <t>あり</t>
    </rPh>
    <phoneticPr fontId="6" type="Hiragana" alignment="distributed"/>
  </si>
  <si>
    <t>無</t>
    <rPh sb="0" eb="1">
      <t>なし</t>
    </rPh>
    <phoneticPr fontId="6" type="Hiragana" alignment="distributed"/>
  </si>
  <si>
    <r>
      <rPr>
        <sz val="10"/>
        <color indexed="8"/>
        <rFont val="ＭＳ ゴシック"/>
        <family val="3"/>
        <charset val="128"/>
      </rPr>
      <t>(</t>
    </r>
    <r>
      <rPr>
        <sz val="8"/>
        <color indexed="8"/>
        <rFont val="ＭＳ ゴシック"/>
        <family val="3"/>
        <charset val="128"/>
      </rPr>
      <t>義歯</t>
    </r>
    <phoneticPr fontId="6" type="Hiragana" alignment="distributed"/>
  </si>
  <si>
    <t>))</t>
    <phoneticPr fontId="1"/>
  </si>
  <si>
    <t>見えない</t>
    <rPh sb="0" eb="1">
      <t>ミ</t>
    </rPh>
    <phoneticPr fontId="1"/>
  </si>
  <si>
    <t>聞こえない</t>
    <rPh sb="0" eb="1">
      <t>キ</t>
    </rPh>
    <phoneticPr fontId="1"/>
  </si>
  <si>
    <t>話せない</t>
    <rPh sb="0" eb="1">
      <t>ハナ</t>
    </rPh>
    <phoneticPr fontId="1"/>
  </si>
  <si>
    <t>困難</t>
    <rPh sb="0" eb="2">
      <t>コンナン</t>
    </rPh>
    <phoneticPr fontId="1"/>
  </si>
  <si>
    <t xml:space="preserve"> 特記</t>
    <rPh sb="1" eb="3">
      <t>トッキ</t>
    </rPh>
    <phoneticPr fontId="1"/>
  </si>
  <si>
    <t>利用者名</t>
    <rPh sb="0" eb="4">
      <t>ふりがな</t>
    </rPh>
    <phoneticPr fontId="1" type="Hiragana" alignment="distributed"/>
  </si>
  <si>
    <t>日常生活自立度</t>
    <rPh sb="0" eb="2">
      <t>ニチジョウ</t>
    </rPh>
    <rPh sb="2" eb="4">
      <t>セイカツ</t>
    </rPh>
    <rPh sb="4" eb="7">
      <t>ジリツド</t>
    </rPh>
    <phoneticPr fontId="1"/>
  </si>
  <si>
    <t>障害名</t>
    <rPh sb="0" eb="2">
      <t>しょうがい</t>
    </rPh>
    <rPh sb="2" eb="3">
      <t>めい</t>
    </rPh>
    <phoneticPr fontId="1" type="Hiragana" alignment="distributed"/>
  </si>
  <si>
    <t>明治</t>
    <rPh sb="0" eb="2">
      <t>めいじ</t>
    </rPh>
    <phoneticPr fontId="19" type="Hiragana" alignment="distributed"/>
  </si>
  <si>
    <t>大正</t>
    <rPh sb="0" eb="2">
      <t>たいしょう</t>
    </rPh>
    <phoneticPr fontId="19" type="Hiragana" alignment="distributed"/>
  </si>
  <si>
    <t>昭和</t>
    <rPh sb="0" eb="2">
      <t>しょうわ</t>
    </rPh>
    <phoneticPr fontId="19" type="Hiragana" alignment="distributed"/>
  </si>
  <si>
    <t>性別</t>
    <rPh sb="0" eb="2">
      <t>せいべつ</t>
    </rPh>
    <phoneticPr fontId="19" type="Hiragana" alignment="distributed"/>
  </si>
  <si>
    <t>男</t>
    <rPh sb="0" eb="1">
      <t>おとこ</t>
    </rPh>
    <phoneticPr fontId="19" type="Hiragana" alignment="distributed"/>
  </si>
  <si>
    <t>女</t>
    <rPh sb="0" eb="1">
      <t>おんな</t>
    </rPh>
    <phoneticPr fontId="19" type="Hiragana" alignment="distributed"/>
  </si>
  <si>
    <r>
      <rPr>
        <sz val="11"/>
        <color indexed="8"/>
        <rFont val="ＭＳ ゴシック"/>
        <family val="3"/>
        <charset val="128"/>
      </rPr>
      <t>独　居</t>
    </r>
    <r>
      <rPr>
        <sz val="10"/>
        <color indexed="8"/>
        <rFont val="ＭＳ ゴシック"/>
        <family val="3"/>
        <charset val="128"/>
      </rPr>
      <t xml:space="preserve">
高齢者世帯
</t>
    </r>
    <r>
      <rPr>
        <sz val="11"/>
        <color indexed="8"/>
        <rFont val="ＭＳ ゴシック"/>
        <family val="3"/>
        <charset val="128"/>
      </rPr>
      <t>日中独居</t>
    </r>
    <r>
      <rPr>
        <sz val="10"/>
        <color indexed="8"/>
        <rFont val="ＭＳ ゴシック"/>
        <family val="3"/>
        <charset val="128"/>
      </rPr>
      <t/>
    </r>
    <phoneticPr fontId="6" type="Hiragana" alignment="distributed"/>
  </si>
  <si>
    <t>そ の 他</t>
    <phoneticPr fontId="19" type="Hiragana" alignment="distributed"/>
  </si>
  <si>
    <t>体重</t>
    <rPh sb="0" eb="2">
      <t>たいじゅう</t>
    </rPh>
    <phoneticPr fontId="19" type="Hiragana" alignment="distributed"/>
  </si>
  <si>
    <t>課税状況</t>
    <rPh sb="0" eb="2">
      <t>かぜい</t>
    </rPh>
    <rPh sb="2" eb="4">
      <t>じょうきょう</t>
    </rPh>
    <phoneticPr fontId="19" type="Hiragana" alignment="distributed"/>
  </si>
  <si>
    <t>課税・非課税</t>
    <rPh sb="0" eb="2">
      <t>かぜい</t>
    </rPh>
    <rPh sb="3" eb="6">
      <t>ひかぜい</t>
    </rPh>
    <phoneticPr fontId="19" type="Hiragana" alignment="distributed"/>
  </si>
  <si>
    <t>自立・Ⅰ・Ⅱa・Ⅱb・Ⅲa・Ⅲb・Ⅳ・Ｍ</t>
    <rPh sb="0" eb="2">
      <t>ジリツ</t>
    </rPh>
    <phoneticPr fontId="1"/>
  </si>
  <si>
    <t>一部介助</t>
    <phoneticPr fontId="1"/>
  </si>
  <si>
    <t>あり</t>
    <phoneticPr fontId="1"/>
  </si>
  <si>
    <t>全介助</t>
    <phoneticPr fontId="1"/>
  </si>
  <si>
    <t>なし</t>
    <phoneticPr fontId="1"/>
  </si>
  <si>
    <t>なし</t>
    <phoneticPr fontId="1"/>
  </si>
  <si>
    <t>いろいろ</t>
    <phoneticPr fontId="1"/>
  </si>
  <si>
    <t>)</t>
    <phoneticPr fontId="1"/>
  </si>
  <si>
    <t>携帯</t>
    <rPh sb="0" eb="2">
      <t>ケイタイ</t>
    </rPh>
    <phoneticPr fontId="1"/>
  </si>
  <si>
    <t>本人
連絡先</t>
    <rPh sb="0" eb="2">
      <t>ホンニン</t>
    </rPh>
    <rPh sb="3" eb="5">
      <t>レンラク</t>
    </rPh>
    <rPh sb="5" eb="6">
      <t>サキ</t>
    </rPh>
    <phoneticPr fontId="1"/>
  </si>
  <si>
    <t>緊急
連絡先</t>
    <phoneticPr fontId="19" type="Hiragana" alignment="distributed"/>
  </si>
  <si>
    <t>①</t>
    <phoneticPr fontId="19" type="Hiragana" alignment="distributed"/>
  </si>
  <si>
    <t>②</t>
    <phoneticPr fontId="19" type="Hiragana" alignment="distributed"/>
  </si>
  <si>
    <t>(BMI</t>
    <phoneticPr fontId="19" type="Hiragana" alignment="distributed"/>
  </si>
  <si>
    <t>－</t>
    <phoneticPr fontId="1"/>
  </si>
  <si>
    <t>服薬状況</t>
    <phoneticPr fontId="19" type="Hiragana" alignment="distributed"/>
  </si>
  <si>
    <t>介護保険負担割合</t>
    <rPh sb="0" eb="2">
      <t>かいご</t>
    </rPh>
    <rPh sb="2" eb="4">
      <t>ほけん</t>
    </rPh>
    <rPh sb="4" eb="6">
      <t>ふたん</t>
    </rPh>
    <rPh sb="6" eb="8">
      <t>わりあい</t>
    </rPh>
    <phoneticPr fontId="19" type="Hiragana" alignment="distributed"/>
  </si>
  <si>
    <t>割</t>
    <rPh sb="0" eb="1">
      <t>わ</t>
    </rPh>
    <phoneticPr fontId="19" type="Hiragana" alignment="distributed"/>
  </si>
  <si>
    <t>年　　金</t>
    <rPh sb="0" eb="1">
      <t>トシ</t>
    </rPh>
    <rPh sb="3" eb="4">
      <t>キン</t>
    </rPh>
    <phoneticPr fontId="1"/>
  </si>
  <si>
    <t>負担限度額軽減</t>
    <rPh sb="0" eb="2">
      <t>ふたん</t>
    </rPh>
    <rPh sb="2" eb="4">
      <t>げんど</t>
    </rPh>
    <rPh sb="4" eb="5">
      <t>がく</t>
    </rPh>
    <rPh sb="5" eb="7">
      <t>けいげん</t>
    </rPh>
    <phoneticPr fontId="19" type="Hiragana" alignment="distributed"/>
  </si>
  <si>
    <t>無・有</t>
    <rPh sb="0" eb="1">
      <t>な</t>
    </rPh>
    <rPh sb="2" eb="3">
      <t>あり</t>
    </rPh>
    <phoneticPr fontId="19" type="Hiragana" alignment="distributed"/>
  </si>
  <si>
    <t>身長</t>
    <rPh sb="0" eb="1">
      <t>ミ</t>
    </rPh>
    <rPh sb="1" eb="2">
      <t>チョウ</t>
    </rPh>
    <phoneticPr fontId="1"/>
  </si>
  <si>
    <t>6ヶ月間の体重の変化</t>
    <rPh sb="2" eb="3">
      <t>げつ</t>
    </rPh>
    <rPh sb="3" eb="4">
      <t>あいだ</t>
    </rPh>
    <rPh sb="5" eb="7">
      <t>たいじゅう</t>
    </rPh>
    <rPh sb="8" eb="10">
      <t>へんか</t>
    </rPh>
    <phoneticPr fontId="19" type="Hiragana" alignment="distributed"/>
  </si>
  <si>
    <t>増加</t>
    <rPh sb="0" eb="2">
      <t>ゾウカ</t>
    </rPh>
    <phoneticPr fontId="1"/>
  </si>
  <si>
    <t>維持</t>
    <rPh sb="0" eb="2">
      <t>イジ</t>
    </rPh>
    <phoneticPr fontId="1"/>
  </si>
  <si>
    <t>減少</t>
    <rPh sb="0" eb="2">
      <t>ゲンショウ</t>
    </rPh>
    <phoneticPr fontId="1"/>
  </si>
  <si>
    <t>)</t>
    <phoneticPr fontId="19" type="Hiragana" alignment="distributed"/>
  </si>
  <si>
    <t>kg</t>
    <phoneticPr fontId="19" type="Hiragana" alignment="distributed"/>
  </si>
  <si>
    <t>cm</t>
    <phoneticPr fontId="19" type="Hiragana" alignment="distributed"/>
  </si>
  <si>
    <t>訪問介護(</t>
    <rPh sb="0" eb="2">
      <t>ほうもん</t>
    </rPh>
    <rPh sb="2" eb="4">
      <t>かいご</t>
    </rPh>
    <phoneticPr fontId="19" type="Hiragana" alignment="distributed"/>
  </si>
  <si>
    <t>回/週)</t>
    <rPh sb="0" eb="1">
      <t>かい</t>
    </rPh>
    <rPh sb="2" eb="3">
      <t>しゅう</t>
    </rPh>
    <phoneticPr fontId="19" type="Hiragana" alignment="distributed"/>
  </si>
  <si>
    <t>通所介護(</t>
    <rPh sb="0" eb="2">
      <t>つうしょ</t>
    </rPh>
    <rPh sb="2" eb="4">
      <t>かいご</t>
    </rPh>
    <phoneticPr fontId="19" type="Hiragana" alignment="distributed"/>
  </si>
  <si>
    <t>訪問入浴(</t>
    <rPh sb="0" eb="2">
      <t>ほうもん</t>
    </rPh>
    <rPh sb="2" eb="4">
      <t>にゅうよく</t>
    </rPh>
    <phoneticPr fontId="19" type="Hiragana" alignment="distributed"/>
  </si>
  <si>
    <t>通所リハ(</t>
    <rPh sb="0" eb="2">
      <t>つうしょ</t>
    </rPh>
    <phoneticPr fontId="19" type="Hiragana" alignment="distributed"/>
  </si>
  <si>
    <t>訪問看護(</t>
    <rPh sb="0" eb="2">
      <t>ほうもん</t>
    </rPh>
    <rPh sb="2" eb="4">
      <t>かんご</t>
    </rPh>
    <phoneticPr fontId="19" type="Hiragana" alignment="distributed"/>
  </si>
  <si>
    <t>短期入所(</t>
    <rPh sb="0" eb="2">
      <t>たんき</t>
    </rPh>
    <rPh sb="2" eb="4">
      <t>にゅうしょ</t>
    </rPh>
    <phoneticPr fontId="19" type="Hiragana" alignment="distributed"/>
  </si>
  <si>
    <t>回/月)</t>
    <rPh sb="0" eb="1">
      <t>かい</t>
    </rPh>
    <rPh sb="2" eb="3">
      <t>つき</t>
    </rPh>
    <phoneticPr fontId="19" type="Hiragana" alignment="distributed"/>
  </si>
  <si>
    <t>訪問リハ(</t>
    <rPh sb="0" eb="2">
      <t>ほうもん</t>
    </rPh>
    <phoneticPr fontId="19" type="Hiragana" alignment="distributed"/>
  </si>
  <si>
    <t>福祉用具(</t>
    <rPh sb="0" eb="2">
      <t>ふくし</t>
    </rPh>
    <rPh sb="2" eb="4">
      <t>ようぐ</t>
    </rPh>
    <phoneticPr fontId="19" type="Hiragana" alignment="distributed"/>
  </si>
  <si>
    <t>その他(</t>
    <rPh sb="2" eb="3">
      <t>た</t>
    </rPh>
    <phoneticPr fontId="19" type="Hiragana" alignment="distributed"/>
  </si>
  <si>
    <t>住宅状況</t>
    <rPh sb="0" eb="2">
      <t>じゅうたく</t>
    </rPh>
    <rPh sb="2" eb="4">
      <t>じょうきょう</t>
    </rPh>
    <phoneticPr fontId="19" type="Hiragana" alignment="distributed"/>
  </si>
  <si>
    <t>一日の過し方
活動・趣味</t>
    <rPh sb="0" eb="2">
      <t>いちにち</t>
    </rPh>
    <rPh sb="3" eb="4">
      <t>すご</t>
    </rPh>
    <rPh sb="5" eb="6">
      <t>かた</t>
    </rPh>
    <rPh sb="7" eb="9">
      <t>かつどう</t>
    </rPh>
    <rPh sb="10" eb="12">
      <t>しゅみ</t>
    </rPh>
    <phoneticPr fontId="19" type="Hiragana" alignment="distributed"/>
  </si>
  <si>
    <t>特記</t>
    <rPh sb="0" eb="2">
      <t>とっき</t>
    </rPh>
    <phoneticPr fontId="19" type="Hiragana" alignment="distributed"/>
  </si>
  <si>
    <t>総合・要支・要介</t>
    <rPh sb="0" eb="2">
      <t>ソウゴウ</t>
    </rPh>
    <rPh sb="3" eb="4">
      <t>ヨウ</t>
    </rPh>
    <rPh sb="4" eb="5">
      <t>シ</t>
    </rPh>
    <phoneticPr fontId="1"/>
  </si>
  <si>
    <t>社会福祉法人減免</t>
    <rPh sb="0" eb="2">
      <t>しゃかい</t>
    </rPh>
    <rPh sb="2" eb="4">
      <t>ふくし</t>
    </rPh>
    <rPh sb="4" eb="6">
      <t>ほうじん</t>
    </rPh>
    <rPh sb="6" eb="8">
      <t>げんめん</t>
    </rPh>
    <phoneticPr fontId="19" type="Hiragana" alignment="distributed"/>
  </si>
  <si>
    <t>一戸建・集合住宅（持家･賃貸）・その他(</t>
    <rPh sb="0" eb="2">
      <t>いっこ</t>
    </rPh>
    <rPh sb="2" eb="3">
      <t>だて</t>
    </rPh>
    <rPh sb="4" eb="6">
      <t>しゅうごう</t>
    </rPh>
    <rPh sb="6" eb="8">
      <t>じゅうたく</t>
    </rPh>
    <rPh sb="9" eb="11">
      <t>もちいえ</t>
    </rPh>
    <rPh sb="12" eb="14">
      <t>ちんたい</t>
    </rPh>
    <rPh sb="18" eb="19">
      <t>た</t>
    </rPh>
    <phoneticPr fontId="19" type="Hiragana" alignment="distributed"/>
  </si>
  <si>
    <t>)</t>
    <phoneticPr fontId="19" type="Hiragana" alignment="distributed"/>
  </si>
  <si>
    <t>＊排　泄</t>
    <rPh sb="1" eb="2">
      <t>ハイ</t>
    </rPh>
    <rPh sb="3" eb="4">
      <t>セチ</t>
    </rPh>
    <phoneticPr fontId="1"/>
  </si>
  <si>
    <t>＊医療情報</t>
    <rPh sb="1" eb="3">
      <t>イリョウ</t>
    </rPh>
    <rPh sb="3" eb="5">
      <t>ジョウホウ</t>
    </rPh>
    <phoneticPr fontId="1"/>
  </si>
  <si>
    <t>現病名
既往歴
＊入院歴
感染症等</t>
    <rPh sb="0" eb="1">
      <t>ゲン</t>
    </rPh>
    <rPh sb="1" eb="3">
      <t>ビョウメイ</t>
    </rPh>
    <rPh sb="4" eb="6">
      <t>キオウ</t>
    </rPh>
    <rPh sb="6" eb="7">
      <t>レキ</t>
    </rPh>
    <rPh sb="9" eb="11">
      <t>ニュウイン</t>
    </rPh>
    <rPh sb="11" eb="12">
      <t>レキ</t>
    </rPh>
    <rPh sb="13" eb="16">
      <t>カンセンショウ</t>
    </rPh>
    <rPh sb="16" eb="17">
      <t>トウ</t>
    </rPh>
    <phoneticPr fontId="1"/>
  </si>
  <si>
    <t>＊認知度</t>
    <rPh sb="1" eb="4">
      <t>ニンチド</t>
    </rPh>
    <phoneticPr fontId="1"/>
  </si>
  <si>
    <t>＊要介護度</t>
    <rPh sb="1" eb="4">
      <t>ヨウカイゴ</t>
    </rPh>
    <rPh sb="4" eb="5">
      <t>ド</t>
    </rPh>
    <phoneticPr fontId="1"/>
  </si>
  <si>
    <t>＊世帯状況</t>
    <phoneticPr fontId="6" type="Hiragana" alignment="distributed"/>
  </si>
  <si>
    <t>＊介護力等</t>
    <rPh sb="1" eb="3">
      <t>カイゴ</t>
    </rPh>
    <rPh sb="3" eb="4">
      <t>リョク</t>
    </rPh>
    <rPh sb="4" eb="5">
      <t>トウ</t>
    </rPh>
    <phoneticPr fontId="1"/>
  </si>
  <si>
    <t>*診療報酬　退院支援加算1.2「退院困難な患者の要因」に関連</t>
    <rPh sb="1" eb="3">
      <t>しんりょう</t>
    </rPh>
    <rPh sb="3" eb="5">
      <t>ほうしゅう</t>
    </rPh>
    <rPh sb="6" eb="8">
      <t>たいいん</t>
    </rPh>
    <rPh sb="8" eb="10">
      <t>しえん</t>
    </rPh>
    <rPh sb="10" eb="12">
      <t>かさん</t>
    </rPh>
    <rPh sb="16" eb="18">
      <t>たいいん</t>
    </rPh>
    <rPh sb="18" eb="20">
      <t>こんなん</t>
    </rPh>
    <rPh sb="21" eb="23">
      <t>かんじゃ</t>
    </rPh>
    <rPh sb="24" eb="26">
      <t>よういん</t>
    </rPh>
    <rPh sb="28" eb="30">
      <t>かんれん</t>
    </rPh>
    <phoneticPr fontId="19" type="Hiragana" alignment="distributed"/>
  </si>
  <si>
    <t>在宅(施設）生活に
必要な要件</t>
    <rPh sb="0" eb="2">
      <t>ざいたく</t>
    </rPh>
    <rPh sb="3" eb="5">
      <t>しせつ</t>
    </rPh>
    <rPh sb="6" eb="8">
      <t>せいかつ</t>
    </rPh>
    <rPh sb="10" eb="12">
      <t>ひつよう</t>
    </rPh>
    <rPh sb="13" eb="15">
      <t>ようけん</t>
    </rPh>
    <phoneticPr fontId="19" type="Hiragana" alignment="distributed"/>
  </si>
  <si>
    <t>※在宅（施設）で生活を継続していくために、これだけは必ず必要と思われる事項
　例:老老介護で妻はおむつ交換はできないので、ベッドからポータブルに自分で移乗できる、インスリンの自己注射ができる、自宅前の階段〇段が自分で上がれる　等</t>
    <rPh sb="1" eb="3">
      <t>ざいたく</t>
    </rPh>
    <rPh sb="4" eb="6">
      <t>しせつ</t>
    </rPh>
    <rPh sb="8" eb="10">
      <t>せいかつ</t>
    </rPh>
    <rPh sb="11" eb="13">
      <t>けいぞく</t>
    </rPh>
    <rPh sb="26" eb="27">
      <t>かなら</t>
    </rPh>
    <rPh sb="28" eb="30">
      <t>ひつよう</t>
    </rPh>
    <rPh sb="31" eb="32">
      <t>おも</t>
    </rPh>
    <rPh sb="35" eb="37">
      <t>じこう</t>
    </rPh>
    <rPh sb="89" eb="91">
      <t>ちゅうしゃ</t>
    </rPh>
    <rPh sb="96" eb="98">
      <t>じたく</t>
    </rPh>
    <rPh sb="98" eb="99">
      <t>まえ</t>
    </rPh>
    <rPh sb="100" eb="101">
      <t>かい</t>
    </rPh>
    <rPh sb="101" eb="102">
      <t>だん</t>
    </rPh>
    <rPh sb="103" eb="104">
      <t>だん</t>
    </rPh>
    <rPh sb="105" eb="107">
      <t>じぶん</t>
    </rPh>
    <rPh sb="108" eb="109">
      <t>あ</t>
    </rPh>
    <rPh sb="113" eb="114">
      <t>とう</t>
    </rPh>
    <phoneticPr fontId="19" type="Hiragana" alignment="distributed"/>
  </si>
  <si>
    <t>在宅(施設)生活に
必要な要件</t>
    <rPh sb="0" eb="2">
      <t>ざいたく</t>
    </rPh>
    <rPh sb="3" eb="5">
      <t>しせつ</t>
    </rPh>
    <rPh sb="6" eb="8">
      <t>せいかつ</t>
    </rPh>
    <rPh sb="10" eb="12">
      <t>ひつよう</t>
    </rPh>
    <rPh sb="13" eb="15">
      <t>ようけん</t>
    </rPh>
    <phoneticPr fontId="19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</si>
</sst>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 "/>
    <numFmt numFmtId="178" formatCode="0000000000"/>
    <numFmt numFmtId="179" formatCode="[$-411]ggge&quot;年&quot;m&quot;月&quot;d&quot;日&quot;;@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color indexed="48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3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30"/>
      <name val="ＭＳ ゴシック"/>
      <family val="3"/>
      <charset val="128"/>
    </font>
    <font>
      <sz val="14"/>
      <color indexed="30"/>
      <name val="ＭＳ ゴシック"/>
      <family val="3"/>
      <charset val="128"/>
    </font>
    <font>
      <sz val="9"/>
      <color indexed="30"/>
      <name val="ＭＳ ゴシック"/>
      <family val="3"/>
      <charset val="128"/>
    </font>
    <font>
      <sz val="8"/>
      <color indexed="3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color indexed="30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0" tint="-0.14999847407452621"/>
      <name val="ＭＳ ゴシック"/>
      <family val="3"/>
      <charset val="128"/>
    </font>
    <font>
      <sz val="9"/>
      <color theme="0" tint="-0.14999847407452621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8"/>
      <color rgb="FF0070C0"/>
      <name val="ＭＳ ゴシック"/>
      <family val="3"/>
      <charset val="128"/>
    </font>
    <font>
      <sz val="9"/>
      <color rgb="FF0070C0"/>
      <name val="ＭＳ ゴシック"/>
      <family val="3"/>
      <charset val="128"/>
    </font>
    <font>
      <sz val="10"/>
      <color rgb="FF0070C0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7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11" fillId="0" borderId="7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8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17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0" fontId="13" fillId="0" borderId="7" xfId="0" applyFont="1" applyBorder="1">
      <alignment vertical="center"/>
    </xf>
    <xf numFmtId="0" fontId="1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2" fillId="0" borderId="34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37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3" fillId="0" borderId="0" xfId="0" applyFont="1" applyBorder="1" applyAlignment="1">
      <alignment horizontal="left"/>
    </xf>
    <xf numFmtId="0" fontId="11" fillId="0" borderId="7" xfId="0" applyFont="1" applyBorder="1" applyAlignment="1">
      <alignment vertical="center"/>
    </xf>
    <xf numFmtId="0" fontId="11" fillId="0" borderId="32" xfId="0" applyFont="1" applyBorder="1">
      <alignment vertical="center"/>
    </xf>
    <xf numFmtId="0" fontId="11" fillId="0" borderId="1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9" fillId="0" borderId="33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3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179" fontId="23" fillId="0" borderId="0" xfId="0" applyNumberFormat="1" applyFont="1" applyAlignment="1">
      <alignment vertical="center"/>
    </xf>
    <xf numFmtId="0" fontId="23" fillId="0" borderId="98" xfId="0" applyFont="1" applyBorder="1">
      <alignment vertical="center"/>
    </xf>
    <xf numFmtId="0" fontId="23" fillId="0" borderId="99" xfId="0" applyFont="1" applyBorder="1">
      <alignment vertical="center"/>
    </xf>
    <xf numFmtId="0" fontId="24" fillId="0" borderId="99" xfId="0" applyFont="1" applyBorder="1">
      <alignment vertical="center"/>
    </xf>
    <xf numFmtId="0" fontId="23" fillId="0" borderId="100" xfId="0" applyFont="1" applyBorder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3" fillId="0" borderId="10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1" fillId="0" borderId="1" xfId="0" applyFont="1" applyBorder="1">
      <alignment vertical="center"/>
    </xf>
    <xf numFmtId="0" fontId="11" fillId="0" borderId="60" xfId="0" applyFont="1" applyBorder="1">
      <alignment vertical="center"/>
    </xf>
    <xf numFmtId="0" fontId="20" fillId="0" borderId="6" xfId="0" applyFont="1" applyBorder="1" applyAlignment="1" applyProtection="1">
      <alignment vertical="center" wrapText="1"/>
      <protection locked="0"/>
    </xf>
    <xf numFmtId="0" fontId="12" fillId="0" borderId="32" xfId="0" applyFont="1" applyBorder="1">
      <alignment vertical="center"/>
    </xf>
    <xf numFmtId="0" fontId="9" fillId="0" borderId="17" xfId="0" applyFont="1" applyBorder="1">
      <alignment vertical="center"/>
    </xf>
    <xf numFmtId="0" fontId="12" fillId="0" borderId="2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50" xfId="0" applyFont="1" applyBorder="1">
      <alignment vertical="center"/>
    </xf>
    <xf numFmtId="0" fontId="12" fillId="0" borderId="15" xfId="0" applyFont="1" applyBorder="1">
      <alignment vertical="center"/>
    </xf>
    <xf numFmtId="0" fontId="3" fillId="0" borderId="15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95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12" fillId="0" borderId="5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57" xfId="0" applyFont="1" applyBorder="1">
      <alignment vertical="center"/>
    </xf>
    <xf numFmtId="0" fontId="12" fillId="0" borderId="0" xfId="0" applyFont="1" applyBorder="1">
      <alignment vertical="center"/>
    </xf>
    <xf numFmtId="0" fontId="20" fillId="0" borderId="1" xfId="0" applyFont="1" applyBorder="1" applyAlignment="1" applyProtection="1">
      <alignment vertical="center"/>
      <protection locked="0"/>
    </xf>
    <xf numFmtId="0" fontId="23" fillId="0" borderId="108" xfId="0" applyFont="1" applyBorder="1">
      <alignment vertical="center"/>
    </xf>
    <xf numFmtId="0" fontId="23" fillId="0" borderId="109" xfId="0" applyFont="1" applyBorder="1">
      <alignment vertical="center"/>
    </xf>
    <xf numFmtId="0" fontId="24" fillId="0" borderId="109" xfId="0" applyFont="1" applyBorder="1">
      <alignment vertical="center"/>
    </xf>
    <xf numFmtId="0" fontId="23" fillId="0" borderId="110" xfId="0" applyFont="1" applyBorder="1">
      <alignment vertical="center"/>
    </xf>
    <xf numFmtId="0" fontId="27" fillId="0" borderId="8" xfId="0" applyFont="1" applyBorder="1" applyAlignment="1" applyProtection="1">
      <alignment vertical="top" wrapText="1"/>
      <protection locked="0"/>
    </xf>
    <xf numFmtId="0" fontId="2" fillId="0" borderId="57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15" xfId="0" applyFont="1" applyBorder="1" applyAlignment="1">
      <alignment vertical="center"/>
    </xf>
    <xf numFmtId="0" fontId="9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9" fillId="0" borderId="9" xfId="0" applyFont="1" applyFill="1" applyBorder="1">
      <alignment vertical="center"/>
    </xf>
    <xf numFmtId="0" fontId="2" fillId="0" borderId="9" xfId="0" applyFont="1" applyFill="1" applyBorder="1">
      <alignment vertical="center"/>
    </xf>
    <xf numFmtId="179" fontId="23" fillId="0" borderId="0" xfId="0" applyNumberFormat="1" applyFont="1" applyFill="1" applyAlignment="1">
      <alignment vertical="center"/>
    </xf>
    <xf numFmtId="0" fontId="9" fillId="0" borderId="10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3" xfId="0" applyFont="1" applyFill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4" fillId="0" borderId="16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7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4" fillId="0" borderId="34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23" fillId="0" borderId="98" xfId="0" applyFont="1" applyFill="1" applyBorder="1">
      <alignment vertical="center"/>
    </xf>
    <xf numFmtId="0" fontId="23" fillId="0" borderId="99" xfId="0" applyFont="1" applyFill="1" applyBorder="1">
      <alignment vertical="center"/>
    </xf>
    <xf numFmtId="0" fontId="24" fillId="0" borderId="99" xfId="0" applyFont="1" applyFill="1" applyBorder="1">
      <alignment vertical="center"/>
    </xf>
    <xf numFmtId="0" fontId="23" fillId="0" borderId="10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9" fillId="0" borderId="3" xfId="0" applyFont="1" applyFill="1" applyBorder="1" applyAlignment="1">
      <alignment horizontal="right" vertical="center"/>
    </xf>
    <xf numFmtId="0" fontId="9" fillId="0" borderId="3" xfId="0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13" fillId="0" borderId="0" xfId="0" applyFont="1" applyFill="1" applyBorder="1" applyProtection="1">
      <alignment vertical="center"/>
      <protection locked="0"/>
    </xf>
    <xf numFmtId="0" fontId="13" fillId="0" borderId="0" xfId="0" applyFont="1" applyFill="1" applyBorder="1" applyAlignment="1">
      <alignment horizontal="left"/>
    </xf>
    <xf numFmtId="0" fontId="23" fillId="0" borderId="101" xfId="0" applyFont="1" applyFill="1" applyBorder="1">
      <alignment vertical="center"/>
    </xf>
    <xf numFmtId="0" fontId="20" fillId="0" borderId="6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>
      <alignment vertical="center"/>
    </xf>
    <xf numFmtId="0" fontId="27" fillId="0" borderId="8" xfId="0" applyFont="1" applyFill="1" applyBorder="1" applyAlignment="1" applyProtection="1">
      <alignment vertical="top" wrapText="1"/>
      <protection locked="0"/>
    </xf>
    <xf numFmtId="0" fontId="11" fillId="0" borderId="60" xfId="0" applyFont="1" applyFill="1" applyBorder="1">
      <alignment vertical="center"/>
    </xf>
    <xf numFmtId="0" fontId="23" fillId="0" borderId="108" xfId="0" applyFont="1" applyFill="1" applyBorder="1">
      <alignment vertical="center"/>
    </xf>
    <xf numFmtId="0" fontId="23" fillId="0" borderId="109" xfId="0" applyFont="1" applyFill="1" applyBorder="1">
      <alignment vertical="center"/>
    </xf>
    <xf numFmtId="0" fontId="24" fillId="0" borderId="109" xfId="0" applyFont="1" applyFill="1" applyBorder="1">
      <alignment vertical="center"/>
    </xf>
    <xf numFmtId="0" fontId="23" fillId="0" borderId="110" xfId="0" applyFont="1" applyFill="1" applyBorder="1">
      <alignment vertical="center"/>
    </xf>
    <xf numFmtId="0" fontId="2" fillId="0" borderId="15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86" xfId="0" applyFont="1" applyFill="1" applyBorder="1">
      <alignment vertical="center"/>
    </xf>
    <xf numFmtId="0" fontId="12" fillId="0" borderId="56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12" fillId="0" borderId="1" xfId="0" applyFont="1" applyFill="1" applyBorder="1">
      <alignment vertical="center"/>
    </xf>
    <xf numFmtId="0" fontId="4" fillId="0" borderId="95" xfId="0" applyFont="1" applyFill="1" applyBorder="1" applyAlignment="1">
      <alignment vertical="center"/>
    </xf>
    <xf numFmtId="0" fontId="12" fillId="0" borderId="57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4" fillId="0" borderId="61" xfId="0" applyFont="1" applyFill="1" applyBorder="1" applyAlignment="1">
      <alignment vertical="center"/>
    </xf>
    <xf numFmtId="0" fontId="20" fillId="0" borderId="1" xfId="0" applyFont="1" applyFill="1" applyBorder="1" applyAlignment="1" applyProtection="1">
      <alignment vertical="center"/>
      <protection locked="0"/>
    </xf>
    <xf numFmtId="0" fontId="11" fillId="0" borderId="20" xfId="0" applyFont="1" applyFill="1" applyBorder="1">
      <alignment vertical="center"/>
    </xf>
    <xf numFmtId="0" fontId="11" fillId="0" borderId="50" xfId="0" applyFont="1" applyFill="1" applyBorder="1">
      <alignment vertical="center"/>
    </xf>
    <xf numFmtId="0" fontId="11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9" fillId="0" borderId="15" xfId="0" applyFont="1" applyFill="1" applyBorder="1">
      <alignment vertical="center"/>
    </xf>
    <xf numFmtId="0" fontId="12" fillId="0" borderId="15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5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12" fillId="0" borderId="32" xfId="0" applyFont="1" applyFill="1" applyBorder="1">
      <alignment vertical="center"/>
    </xf>
    <xf numFmtId="0" fontId="12" fillId="0" borderId="17" xfId="0" applyFont="1" applyFill="1" applyBorder="1">
      <alignment vertical="center"/>
    </xf>
    <xf numFmtId="0" fontId="11" fillId="0" borderId="17" xfId="0" applyFont="1" applyFill="1" applyBorder="1">
      <alignment vertical="center"/>
    </xf>
    <xf numFmtId="0" fontId="9" fillId="0" borderId="17" xfId="0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2" fillId="0" borderId="16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2" fillId="0" borderId="13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34" xfId="0" applyFont="1" applyFill="1" applyBorder="1">
      <alignment vertical="center"/>
    </xf>
    <xf numFmtId="0" fontId="12" fillId="0" borderId="23" xfId="0" applyFont="1" applyFill="1" applyBorder="1">
      <alignment vertical="center"/>
    </xf>
    <xf numFmtId="0" fontId="3" fillId="0" borderId="23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37" xfId="0" applyFont="1" applyFill="1" applyBorder="1">
      <alignment vertical="center"/>
    </xf>
    <xf numFmtId="0" fontId="12" fillId="0" borderId="21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3" fillId="0" borderId="7" xfId="0" applyFont="1" applyFill="1" applyBorder="1">
      <alignment vertical="center"/>
    </xf>
    <xf numFmtId="0" fontId="13" fillId="0" borderId="7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0" fontId="11" fillId="0" borderId="32" xfId="0" applyFont="1" applyFill="1" applyBorder="1">
      <alignment vertical="center"/>
    </xf>
    <xf numFmtId="0" fontId="11" fillId="0" borderId="16" xfId="0" applyFont="1" applyFill="1" applyBorder="1">
      <alignment vertical="center"/>
    </xf>
    <xf numFmtId="0" fontId="3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7" fillId="0" borderId="7" xfId="0" applyFont="1" applyBorder="1" applyAlignment="1" applyProtection="1">
      <alignment vertical="center" wrapText="1"/>
      <protection locked="0"/>
    </xf>
    <xf numFmtId="0" fontId="12" fillId="0" borderId="1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7" fillId="0" borderId="51" xfId="0" applyFont="1" applyBorder="1" applyAlignment="1" applyProtection="1">
      <alignment vertical="top" wrapText="1"/>
      <protection locked="0"/>
    </xf>
    <xf numFmtId="0" fontId="17" fillId="0" borderId="52" xfId="0" applyFont="1" applyBorder="1" applyAlignment="1" applyProtection="1">
      <alignment vertical="top" wrapText="1"/>
      <protection locked="0"/>
    </xf>
    <xf numFmtId="0" fontId="17" fillId="0" borderId="23" xfId="0" applyFont="1" applyBorder="1" applyAlignment="1" applyProtection="1">
      <alignment vertical="top" wrapText="1"/>
      <protection locked="0"/>
    </xf>
    <xf numFmtId="0" fontId="17" fillId="0" borderId="37" xfId="0" applyFont="1" applyBorder="1" applyAlignment="1" applyProtection="1">
      <alignment vertical="top" wrapText="1"/>
      <protection locked="0"/>
    </xf>
    <xf numFmtId="0" fontId="12" fillId="0" borderId="3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7" fillId="0" borderId="35" xfId="0" applyFont="1" applyBorder="1" applyAlignment="1" applyProtection="1">
      <alignment vertical="top" wrapText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46" xfId="0" applyFont="1" applyBorder="1" applyAlignment="1" applyProtection="1">
      <alignment vertical="top" wrapText="1"/>
      <protection locked="0"/>
    </xf>
    <xf numFmtId="0" fontId="4" fillId="0" borderId="72" xfId="0" applyFont="1" applyBorder="1" applyAlignment="1">
      <alignment horizontal="center" vertical="center" textRotation="255"/>
    </xf>
    <xf numFmtId="0" fontId="4" fillId="0" borderId="54" xfId="0" applyFont="1" applyBorder="1" applyAlignment="1">
      <alignment horizontal="center" vertical="center" textRotation="255"/>
    </xf>
    <xf numFmtId="0" fontId="4" fillId="0" borderId="70" xfId="0" applyFont="1" applyBorder="1" applyAlignment="1">
      <alignment horizontal="center" vertical="center" textRotation="255"/>
    </xf>
    <xf numFmtId="0" fontId="4" fillId="0" borderId="49" xfId="0" applyFont="1" applyBorder="1" applyAlignment="1">
      <alignment horizontal="center" vertical="center" textRotation="255"/>
    </xf>
    <xf numFmtId="0" fontId="4" fillId="0" borderId="73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center" textRotation="255"/>
    </xf>
    <xf numFmtId="0" fontId="12" fillId="0" borderId="3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7" fillId="0" borderId="17" xfId="0" applyFont="1" applyBorder="1" applyAlignment="1" applyProtection="1">
      <alignment vertical="center" wrapText="1"/>
      <protection locked="0"/>
    </xf>
    <xf numFmtId="0" fontId="4" fillId="0" borderId="69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4" fillId="0" borderId="71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0" fontId="12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7" fillId="0" borderId="2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7" fillId="0" borderId="23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>
      <alignment horizontal="center" vertical="center" textRotation="255"/>
    </xf>
    <xf numFmtId="0" fontId="4" fillId="0" borderId="67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 textRotation="255"/>
    </xf>
    <xf numFmtId="0" fontId="4" fillId="0" borderId="68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right" vertical="center"/>
      <protection locked="0"/>
    </xf>
    <xf numFmtId="177" fontId="10" fillId="0" borderId="20" xfId="0" applyNumberFormat="1" applyFont="1" applyBorder="1" applyAlignment="1" applyProtection="1">
      <alignment vertical="center"/>
    </xf>
    <xf numFmtId="0" fontId="11" fillId="0" borderId="10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0" fillId="0" borderId="56" xfId="0" applyFont="1" applyBorder="1" applyAlignment="1" applyProtection="1">
      <alignment horizontal="center" vertical="center" wrapText="1"/>
      <protection locked="0"/>
    </xf>
    <xf numFmtId="0" fontId="20" fillId="0" borderId="75" xfId="0" applyFont="1" applyBorder="1" applyAlignment="1" applyProtection="1">
      <alignment horizontal="center" vertical="center" wrapText="1"/>
      <protection locked="0"/>
    </xf>
    <xf numFmtId="0" fontId="20" fillId="0" borderId="58" xfId="0" applyFont="1" applyBorder="1" applyAlignment="1" applyProtection="1">
      <alignment horizontal="center" vertical="center" wrapText="1"/>
      <protection locked="0"/>
    </xf>
    <xf numFmtId="0" fontId="20" fillId="0" borderId="102" xfId="0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vertical="center" shrinkToFit="1"/>
      <protection locked="0"/>
    </xf>
    <xf numFmtId="0" fontId="20" fillId="0" borderId="2" xfId="0" applyFont="1" applyBorder="1" applyAlignment="1" applyProtection="1">
      <alignment vertical="center" shrinkToFi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0" fillId="0" borderId="27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76" xfId="0" applyFont="1" applyBorder="1" applyAlignment="1" applyProtection="1">
      <alignment horizontal="center" vertical="center" wrapText="1"/>
      <protection locked="0"/>
    </xf>
    <xf numFmtId="0" fontId="20" fillId="0" borderId="59" xfId="0" applyFont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 applyProtection="1">
      <alignment vertical="top" wrapText="1"/>
      <protection locked="0"/>
    </xf>
    <xf numFmtId="0" fontId="26" fillId="0" borderId="1" xfId="0" applyFont="1" applyBorder="1" applyAlignment="1" applyProtection="1">
      <alignment vertical="top" wrapText="1"/>
      <protection locked="0"/>
    </xf>
    <xf numFmtId="0" fontId="26" fillId="0" borderId="95" xfId="0" applyFont="1" applyBorder="1" applyAlignment="1" applyProtection="1">
      <alignment vertical="top" wrapText="1"/>
      <protection locked="0"/>
    </xf>
    <xf numFmtId="0" fontId="26" fillId="0" borderId="105" xfId="0" applyFont="1" applyBorder="1" applyAlignment="1" applyProtection="1">
      <alignment vertical="top" wrapText="1"/>
      <protection locked="0"/>
    </xf>
    <xf numFmtId="0" fontId="26" fillId="0" borderId="59" xfId="0" applyFont="1" applyBorder="1" applyAlignment="1" applyProtection="1">
      <alignment vertical="top" wrapText="1"/>
      <protection locked="0"/>
    </xf>
    <xf numFmtId="0" fontId="26" fillId="0" borderId="66" xfId="0" applyFont="1" applyBorder="1" applyAlignment="1" applyProtection="1">
      <alignment vertical="top" wrapText="1"/>
      <protection locked="0"/>
    </xf>
    <xf numFmtId="0" fontId="11" fillId="0" borderId="107" xfId="0" applyFont="1" applyBorder="1" applyAlignment="1">
      <alignment horizontal="center" vertical="center"/>
    </xf>
    <xf numFmtId="0" fontId="26" fillId="0" borderId="107" xfId="0" applyFont="1" applyBorder="1" applyAlignment="1">
      <alignment vertical="center" wrapText="1"/>
    </xf>
    <xf numFmtId="0" fontId="26" fillId="0" borderId="106" xfId="0" applyFont="1" applyBorder="1" applyAlignment="1">
      <alignment vertical="center" wrapText="1"/>
    </xf>
    <xf numFmtId="0" fontId="31" fillId="0" borderId="116" xfId="0" applyFont="1" applyBorder="1" applyAlignment="1">
      <alignment horizontal="left" vertical="center" wrapText="1"/>
    </xf>
    <xf numFmtId="0" fontId="29" fillId="0" borderId="116" xfId="0" applyFont="1" applyBorder="1" applyAlignment="1">
      <alignment horizontal="left" vertical="center" wrapText="1"/>
    </xf>
    <xf numFmtId="0" fontId="29" fillId="0" borderId="118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/>
    </xf>
    <xf numFmtId="0" fontId="4" fillId="0" borderId="77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16" fillId="0" borderId="62" xfId="0" applyFont="1" applyBorder="1" applyAlignment="1" applyProtection="1">
      <alignment vertical="top" wrapText="1"/>
      <protection locked="0"/>
    </xf>
    <xf numFmtId="0" fontId="16" fillId="0" borderId="63" xfId="0" applyFont="1" applyBorder="1" applyAlignment="1" applyProtection="1">
      <alignment vertical="top" wrapText="1"/>
      <protection locked="0"/>
    </xf>
    <xf numFmtId="0" fontId="4" fillId="0" borderId="78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16" fillId="0" borderId="64" xfId="0" applyFont="1" applyBorder="1" applyAlignment="1" applyProtection="1">
      <alignment vertical="top" wrapText="1"/>
      <protection locked="0"/>
    </xf>
    <xf numFmtId="0" fontId="16" fillId="0" borderId="65" xfId="0" applyFont="1" applyBorder="1" applyAlignment="1" applyProtection="1">
      <alignment vertical="top" wrapText="1"/>
      <protection locked="0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16" fillId="0" borderId="113" xfId="0" applyFont="1" applyBorder="1" applyAlignment="1" applyProtection="1">
      <alignment vertical="top" wrapText="1"/>
      <protection locked="0"/>
    </xf>
    <xf numFmtId="0" fontId="16" fillId="0" borderId="114" xfId="0" applyFont="1" applyBorder="1" applyAlignment="1" applyProtection="1">
      <alignment vertical="top" wrapText="1"/>
      <protection locked="0"/>
    </xf>
    <xf numFmtId="0" fontId="4" fillId="0" borderId="9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1" xfId="0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center"/>
    </xf>
    <xf numFmtId="0" fontId="27" fillId="0" borderId="52" xfId="0" applyFont="1" applyBorder="1" applyAlignment="1">
      <alignment vertical="center" wrapText="1"/>
    </xf>
    <xf numFmtId="0" fontId="4" fillId="0" borderId="103" xfId="0" applyFont="1" applyBorder="1" applyAlignment="1">
      <alignment horizontal="center" vertical="center"/>
    </xf>
    <xf numFmtId="0" fontId="20" fillId="0" borderId="51" xfId="0" applyFont="1" applyBorder="1" applyAlignment="1" applyProtection="1">
      <alignment horizontal="center" vertical="center" wrapText="1"/>
      <protection locked="0"/>
    </xf>
    <xf numFmtId="0" fontId="20" fillId="0" borderId="52" xfId="0" applyFont="1" applyBorder="1" applyAlignment="1" applyProtection="1">
      <alignment horizontal="center" vertical="center" wrapText="1"/>
      <protection locked="0"/>
    </xf>
    <xf numFmtId="0" fontId="20" fillId="0" borderId="60" xfId="0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>
      <alignment vertical="top" wrapText="1"/>
    </xf>
    <xf numFmtId="0" fontId="27" fillId="0" borderId="23" xfId="0" applyFont="1" applyBorder="1" applyAlignment="1">
      <alignment vertical="top"/>
    </xf>
    <xf numFmtId="0" fontId="27" fillId="0" borderId="37" xfId="0" applyFont="1" applyBorder="1" applyAlignment="1">
      <alignment vertical="top"/>
    </xf>
    <xf numFmtId="0" fontId="27" fillId="0" borderId="25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27" fillId="0" borderId="61" xfId="0" applyFont="1" applyBorder="1" applyAlignment="1">
      <alignment vertical="top"/>
    </xf>
    <xf numFmtId="0" fontId="27" fillId="0" borderId="76" xfId="0" applyFont="1" applyBorder="1" applyAlignment="1">
      <alignment vertical="top"/>
    </xf>
    <xf numFmtId="0" fontId="27" fillId="0" borderId="59" xfId="0" applyFont="1" applyBorder="1" applyAlignment="1">
      <alignment vertical="top"/>
    </xf>
    <xf numFmtId="0" fontId="27" fillId="0" borderId="66" xfId="0" applyFont="1" applyBorder="1" applyAlignment="1">
      <alignment vertical="top"/>
    </xf>
    <xf numFmtId="0" fontId="4" fillId="0" borderId="56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58" xfId="0" applyFont="1" applyBorder="1" applyAlignment="1">
      <alignment horizontal="center" vertical="center" textRotation="255"/>
    </xf>
    <xf numFmtId="0" fontId="4" fillId="0" borderId="102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>
      <alignment horizontal="center" vertical="center"/>
    </xf>
    <xf numFmtId="176" fontId="10" fillId="0" borderId="16" xfId="0" applyNumberFormat="1" applyFont="1" applyBorder="1" applyAlignment="1" applyProtection="1">
      <alignment vertical="center" wrapText="1"/>
      <protection locked="0"/>
    </xf>
    <xf numFmtId="176" fontId="10" fillId="0" borderId="7" xfId="0" applyNumberFormat="1" applyFont="1" applyBorder="1" applyAlignment="1" applyProtection="1">
      <alignment vertical="center" wrapText="1"/>
      <protection locked="0"/>
    </xf>
    <xf numFmtId="0" fontId="16" fillId="0" borderId="84" xfId="0" applyFont="1" applyBorder="1" applyAlignment="1" applyProtection="1">
      <alignment horizontal="center" vertical="center"/>
      <protection locked="0"/>
    </xf>
    <xf numFmtId="0" fontId="17" fillId="0" borderId="84" xfId="0" applyFont="1" applyBorder="1" applyAlignment="1" applyProtection="1">
      <alignment vertical="center" wrapText="1"/>
      <protection locked="0"/>
    </xf>
    <xf numFmtId="0" fontId="17" fillId="0" borderId="85" xfId="0" applyFont="1" applyBorder="1" applyAlignment="1" applyProtection="1">
      <alignment vertical="center" wrapText="1"/>
      <protection locked="0"/>
    </xf>
    <xf numFmtId="0" fontId="27" fillId="0" borderId="34" xfId="0" applyFont="1" applyBorder="1" applyAlignment="1" applyProtection="1">
      <alignment horizontal="left" vertical="top" wrapText="1"/>
      <protection locked="0"/>
    </xf>
    <xf numFmtId="0" fontId="27" fillId="0" borderId="23" xfId="0" applyFont="1" applyBorder="1" applyAlignment="1" applyProtection="1">
      <alignment horizontal="left" vertical="top" wrapText="1"/>
      <protection locked="0"/>
    </xf>
    <xf numFmtId="0" fontId="27" fillId="0" borderId="36" xfId="0" applyFont="1" applyBorder="1" applyAlignment="1" applyProtection="1">
      <alignment horizontal="left" vertical="top" wrapText="1"/>
      <protection locked="0"/>
    </xf>
    <xf numFmtId="0" fontId="4" fillId="0" borderId="48" xfId="0" applyFont="1" applyBorder="1" applyAlignment="1">
      <alignment horizontal="center" vertical="center" wrapText="1"/>
    </xf>
    <xf numFmtId="0" fontId="16" fillId="0" borderId="34" xfId="0" applyFont="1" applyBorder="1" applyAlignment="1" applyProtection="1">
      <alignment horizontal="left" vertical="top" wrapText="1"/>
      <protection locked="0"/>
    </xf>
    <xf numFmtId="0" fontId="16" fillId="0" borderId="23" xfId="0" applyFont="1" applyBorder="1" applyAlignment="1" applyProtection="1">
      <alignment horizontal="left" vertical="top" wrapText="1"/>
      <protection locked="0"/>
    </xf>
    <xf numFmtId="0" fontId="16" fillId="0" borderId="37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6" fillId="0" borderId="31" xfId="0" applyFont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0" fontId="16" fillId="0" borderId="75" xfId="0" applyFont="1" applyBorder="1" applyAlignment="1" applyProtection="1">
      <alignment vertical="top" wrapText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16" fillId="0" borderId="38" xfId="0" applyFont="1" applyBorder="1" applyAlignment="1" applyProtection="1">
      <alignment vertical="top" wrapText="1"/>
      <protection locked="0"/>
    </xf>
    <xf numFmtId="0" fontId="27" fillId="0" borderId="3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7" fillId="0" borderId="29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27" fillId="0" borderId="30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4" fillId="0" borderId="8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38" xfId="0" applyFont="1" applyBorder="1" applyAlignment="1" applyProtection="1">
      <alignment horizontal="left" vertical="top" wrapText="1"/>
      <protection locked="0"/>
    </xf>
    <xf numFmtId="0" fontId="17" fillId="0" borderId="32" xfId="0" applyFont="1" applyBorder="1" applyAlignment="1" applyProtection="1">
      <alignment horizontal="left" vertical="top" wrapText="1"/>
      <protection locked="0"/>
    </xf>
    <xf numFmtId="0" fontId="17" fillId="0" borderId="17" xfId="0" applyFont="1" applyBorder="1" applyAlignment="1" applyProtection="1">
      <alignment horizontal="left" vertical="top" wrapText="1"/>
      <protection locked="0"/>
    </xf>
    <xf numFmtId="0" fontId="17" fillId="0" borderId="54" xfId="0" applyFont="1" applyBorder="1" applyAlignment="1" applyProtection="1">
      <alignment horizontal="left" vertical="top" wrapText="1"/>
      <protection locked="0"/>
    </xf>
    <xf numFmtId="0" fontId="18" fillId="0" borderId="2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21" fillId="0" borderId="9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shrinkToFit="1"/>
    </xf>
    <xf numFmtId="0" fontId="28" fillId="0" borderId="33" xfId="0" applyFont="1" applyBorder="1" applyAlignment="1">
      <alignment horizontal="center" vertical="center" shrinkToFit="1"/>
    </xf>
    <xf numFmtId="0" fontId="28" fillId="0" borderId="41" xfId="0" applyFont="1" applyBorder="1" applyAlignment="1">
      <alignment horizontal="center" vertical="center" shrinkToFit="1"/>
    </xf>
    <xf numFmtId="49" fontId="10" fillId="0" borderId="33" xfId="0" applyNumberFormat="1" applyFont="1" applyBorder="1" applyAlignment="1" applyProtection="1">
      <alignment horizontal="center" vertical="center" shrinkToFit="1"/>
      <protection locked="0"/>
    </xf>
    <xf numFmtId="49" fontId="10" fillId="0" borderId="46" xfId="0" applyNumberFormat="1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12" xfId="0" applyNumberFormat="1" applyFont="1" applyBorder="1" applyAlignment="1" applyProtection="1">
      <alignment horizontal="center" vertical="center" shrinkToFit="1"/>
      <protection locked="0"/>
    </xf>
    <xf numFmtId="0" fontId="4" fillId="0" borderId="9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8" fontId="15" fillId="0" borderId="31" xfId="0" applyNumberFormat="1" applyFont="1" applyBorder="1" applyAlignment="1" applyProtection="1">
      <alignment horizontal="center" vertical="center"/>
      <protection locked="0"/>
    </xf>
    <xf numFmtId="178" fontId="15" fillId="0" borderId="1" xfId="0" applyNumberFormat="1" applyFont="1" applyBorder="1" applyAlignment="1" applyProtection="1">
      <alignment horizontal="center" vertical="center"/>
      <protection locked="0"/>
    </xf>
    <xf numFmtId="178" fontId="15" fillId="0" borderId="26" xfId="0" applyNumberFormat="1" applyFont="1" applyBorder="1" applyAlignment="1" applyProtection="1">
      <alignment horizontal="center" vertical="center"/>
      <protection locked="0"/>
    </xf>
    <xf numFmtId="178" fontId="15" fillId="0" borderId="30" xfId="0" applyNumberFormat="1" applyFont="1" applyBorder="1" applyAlignment="1" applyProtection="1">
      <alignment horizontal="center" vertical="center"/>
      <protection locked="0"/>
    </xf>
    <xf numFmtId="178" fontId="15" fillId="0" borderId="3" xfId="0" applyNumberFormat="1" applyFont="1" applyBorder="1" applyAlignment="1" applyProtection="1">
      <alignment horizontal="center" vertical="center"/>
      <protection locked="0"/>
    </xf>
    <xf numFmtId="178" fontId="15" fillId="0" borderId="4" xfId="0" applyNumberFormat="1" applyFont="1" applyBorder="1" applyAlignment="1" applyProtection="1">
      <alignment horizontal="center" vertical="center"/>
      <protection locked="0"/>
    </xf>
    <xf numFmtId="0" fontId="11" fillId="0" borderId="93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8" fillId="0" borderId="31" xfId="0" applyFont="1" applyBorder="1" applyAlignment="1" applyProtection="1">
      <alignment vertical="center" wrapText="1" shrinkToFit="1"/>
      <protection locked="0"/>
    </xf>
    <xf numFmtId="0" fontId="28" fillId="0" borderId="1" xfId="0" applyFont="1" applyBorder="1" applyAlignment="1" applyProtection="1">
      <alignment vertical="center" wrapText="1" shrinkToFit="1"/>
      <protection locked="0"/>
    </xf>
    <xf numFmtId="0" fontId="28" fillId="0" borderId="26" xfId="0" applyFont="1" applyBorder="1" applyAlignment="1" applyProtection="1">
      <alignment vertical="center" wrapText="1" shrinkToFit="1"/>
      <protection locked="0"/>
    </xf>
    <xf numFmtId="0" fontId="28" fillId="0" borderId="30" xfId="0" applyFont="1" applyBorder="1" applyAlignment="1" applyProtection="1">
      <alignment vertical="center" wrapText="1" shrinkToFit="1"/>
      <protection locked="0"/>
    </xf>
    <xf numFmtId="0" fontId="28" fillId="0" borderId="3" xfId="0" applyFont="1" applyBorder="1" applyAlignment="1" applyProtection="1">
      <alignment vertical="center" wrapText="1" shrinkToFit="1"/>
      <protection locked="0"/>
    </xf>
    <xf numFmtId="0" fontId="28" fillId="0" borderId="4" xfId="0" applyFont="1" applyBorder="1" applyAlignment="1" applyProtection="1">
      <alignment vertical="center" wrapText="1" shrinkToFit="1"/>
      <protection locked="0"/>
    </xf>
    <xf numFmtId="0" fontId="4" fillId="0" borderId="97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11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87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7" fillId="0" borderId="79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80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5" fillId="0" borderId="87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49" fontId="25" fillId="0" borderId="2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179" fontId="23" fillId="0" borderId="0" xfId="0" applyNumberFormat="1" applyFont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89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Protection="1">
      <alignment vertical="center"/>
      <protection locked="0"/>
    </xf>
    <xf numFmtId="0" fontId="22" fillId="0" borderId="90" xfId="0" applyFont="1" applyBorder="1" applyProtection="1">
      <alignment vertical="center"/>
      <protection locked="0"/>
    </xf>
    <xf numFmtId="0" fontId="9" fillId="0" borderId="4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49" fontId="10" fillId="0" borderId="10" xfId="0" applyNumberFormat="1" applyFont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Border="1" applyAlignment="1" applyProtection="1">
      <alignment horizontal="center" vertical="center" shrinkToFit="1"/>
      <protection locked="0"/>
    </xf>
    <xf numFmtId="0" fontId="14" fillId="0" borderId="87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88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49" fontId="10" fillId="0" borderId="9" xfId="0" applyNumberFormat="1" applyFont="1" applyBorder="1" applyAlignment="1" applyProtection="1">
      <alignment horizontal="center" vertical="center" shrinkToFit="1"/>
      <protection locked="0"/>
    </xf>
    <xf numFmtId="49" fontId="10" fillId="0" borderId="11" xfId="0" applyNumberFormat="1" applyFont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>
      <alignment vertical="center"/>
    </xf>
    <xf numFmtId="0" fontId="30" fillId="0" borderId="15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67" xfId="0" applyFont="1" applyFill="1" applyBorder="1" applyAlignment="1">
      <alignment horizontal="center" vertical="center" textRotation="255"/>
    </xf>
    <xf numFmtId="0" fontId="4" fillId="0" borderId="57" xfId="0" applyFont="1" applyFill="1" applyBorder="1" applyAlignment="1">
      <alignment horizontal="center" vertical="center" textRotation="255"/>
    </xf>
    <xf numFmtId="0" fontId="4" fillId="0" borderId="38" xfId="0" applyFont="1" applyFill="1" applyBorder="1" applyAlignment="1">
      <alignment horizontal="center" vertical="center" textRotation="255"/>
    </xf>
    <xf numFmtId="0" fontId="4" fillId="0" borderId="68" xfId="0" applyFont="1" applyFill="1" applyBorder="1" applyAlignment="1">
      <alignment horizontal="center" vertical="center" textRotation="255"/>
    </xf>
    <xf numFmtId="0" fontId="4" fillId="0" borderId="39" xfId="0" applyFont="1" applyFill="1" applyBorder="1" applyAlignment="1">
      <alignment horizontal="center" vertical="center" textRotation="255"/>
    </xf>
    <xf numFmtId="0" fontId="12" fillId="0" borderId="1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0" fillId="0" borderId="20" xfId="0" applyFont="1" applyFill="1" applyBorder="1" applyAlignment="1" applyProtection="1">
      <alignment horizontal="right" vertical="center"/>
      <protection locked="0"/>
    </xf>
    <xf numFmtId="0" fontId="11" fillId="0" borderId="107" xfId="0" applyFont="1" applyFill="1" applyBorder="1" applyAlignment="1">
      <alignment horizontal="center" vertical="center"/>
    </xf>
    <xf numFmtId="0" fontId="26" fillId="0" borderId="31" xfId="0" applyFont="1" applyFill="1" applyBorder="1" applyAlignment="1" applyProtection="1">
      <alignment vertical="top" wrapText="1"/>
      <protection locked="0"/>
    </xf>
    <xf numFmtId="0" fontId="26" fillId="0" borderId="1" xfId="0" applyFont="1" applyFill="1" applyBorder="1" applyAlignment="1" applyProtection="1">
      <alignment vertical="top" wrapText="1"/>
      <protection locked="0"/>
    </xf>
    <xf numFmtId="0" fontId="26" fillId="0" borderId="95" xfId="0" applyFont="1" applyFill="1" applyBorder="1" applyAlignment="1" applyProtection="1">
      <alignment vertical="top" wrapText="1"/>
      <protection locked="0"/>
    </xf>
    <xf numFmtId="0" fontId="26" fillId="0" borderId="105" xfId="0" applyFont="1" applyFill="1" applyBorder="1" applyAlignment="1" applyProtection="1">
      <alignment vertical="top" wrapText="1"/>
      <protection locked="0"/>
    </xf>
    <xf numFmtId="0" fontId="26" fillId="0" borderId="59" xfId="0" applyFont="1" applyFill="1" applyBorder="1" applyAlignment="1" applyProtection="1">
      <alignment vertical="top" wrapText="1"/>
      <protection locked="0"/>
    </xf>
    <xf numFmtId="0" fontId="26" fillId="0" borderId="66" xfId="0" applyFont="1" applyFill="1" applyBorder="1" applyAlignment="1" applyProtection="1">
      <alignment vertical="top" wrapText="1"/>
      <protection locked="0"/>
    </xf>
    <xf numFmtId="0" fontId="26" fillId="0" borderId="107" xfId="0" applyFont="1" applyFill="1" applyBorder="1" applyAlignment="1">
      <alignment vertical="center" wrapText="1"/>
    </xf>
    <xf numFmtId="0" fontId="26" fillId="0" borderId="106" xfId="0" applyFont="1" applyFill="1" applyBorder="1" applyAlignment="1">
      <alignment vertical="center" wrapText="1"/>
    </xf>
    <xf numFmtId="0" fontId="17" fillId="0" borderId="7" xfId="0" applyFont="1" applyFill="1" applyBorder="1" applyAlignment="1" applyProtection="1">
      <alignment vertical="center" wrapText="1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Fill="1" applyBorder="1" applyAlignment="1" applyProtection="1">
      <alignment vertical="center" shrinkToFit="1"/>
      <protection locked="0"/>
    </xf>
    <xf numFmtId="0" fontId="20" fillId="0" borderId="2" xfId="0" applyFont="1" applyFill="1" applyBorder="1" applyAlignment="1" applyProtection="1">
      <alignment vertical="center" shrinkToFit="1"/>
      <protection locked="0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7" fillId="0" borderId="17" xfId="0" applyFont="1" applyFill="1" applyBorder="1" applyAlignment="1" applyProtection="1">
      <alignment vertical="center" wrapText="1"/>
      <protection locked="0"/>
    </xf>
    <xf numFmtId="0" fontId="17" fillId="0" borderId="23" xfId="0" applyFont="1" applyFill="1" applyBorder="1" applyAlignment="1" applyProtection="1">
      <alignment vertical="center" wrapText="1"/>
      <protection locked="0"/>
    </xf>
    <xf numFmtId="0" fontId="4" fillId="0" borderId="72" xfId="0" applyFont="1" applyFill="1" applyBorder="1" applyAlignment="1">
      <alignment horizontal="center" vertical="center" textRotation="255"/>
    </xf>
    <xf numFmtId="0" fontId="4" fillId="0" borderId="54" xfId="0" applyFont="1" applyFill="1" applyBorder="1" applyAlignment="1">
      <alignment horizontal="center" vertical="center" textRotation="255"/>
    </xf>
    <xf numFmtId="0" fontId="4" fillId="0" borderId="70" xfId="0" applyFont="1" applyFill="1" applyBorder="1" applyAlignment="1">
      <alignment horizontal="center" vertical="center" textRotation="255"/>
    </xf>
    <xf numFmtId="0" fontId="4" fillId="0" borderId="49" xfId="0" applyFont="1" applyFill="1" applyBorder="1" applyAlignment="1">
      <alignment horizontal="center" vertical="center" textRotation="255"/>
    </xf>
    <xf numFmtId="0" fontId="4" fillId="0" borderId="73" xfId="0" applyFont="1" applyFill="1" applyBorder="1" applyAlignment="1">
      <alignment horizontal="center" vertical="center" textRotation="255"/>
    </xf>
    <xf numFmtId="0" fontId="4" fillId="0" borderId="55" xfId="0" applyFont="1" applyFill="1" applyBorder="1" applyAlignment="1">
      <alignment horizontal="center" vertical="center" textRotation="255"/>
    </xf>
    <xf numFmtId="0" fontId="9" fillId="0" borderId="4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10" fillId="0" borderId="62" xfId="0" applyFont="1" applyFill="1" applyBorder="1" applyAlignment="1" applyProtection="1">
      <alignment horizontal="center" vertical="center"/>
      <protection locked="0"/>
    </xf>
    <xf numFmtId="0" fontId="10" fillId="0" borderId="80" xfId="0" applyFont="1" applyFill="1" applyBorder="1" applyAlignment="1" applyProtection="1">
      <alignment horizontal="center" vertical="center"/>
      <protection locked="0"/>
    </xf>
    <xf numFmtId="0" fontId="25" fillId="0" borderId="87" xfId="0" applyFont="1" applyFill="1" applyBorder="1" applyAlignment="1" applyProtection="1">
      <alignment horizontal="center" vertical="center"/>
      <protection locked="0"/>
    </xf>
    <xf numFmtId="0" fontId="25" fillId="0" borderId="9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17" fillId="0" borderId="84" xfId="0" applyFont="1" applyFill="1" applyBorder="1" applyAlignment="1" applyProtection="1">
      <alignment vertical="center" wrapText="1"/>
      <protection locked="0"/>
    </xf>
    <xf numFmtId="0" fontId="17" fillId="0" borderId="85" xfId="0" applyFont="1" applyFill="1" applyBorder="1" applyAlignment="1" applyProtection="1">
      <alignment vertical="center" wrapText="1"/>
      <protection locked="0"/>
    </xf>
    <xf numFmtId="0" fontId="4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vertical="top" wrapText="1"/>
    </xf>
    <xf numFmtId="0" fontId="27" fillId="0" borderId="23" xfId="0" applyFont="1" applyFill="1" applyBorder="1" applyAlignment="1">
      <alignment vertical="top"/>
    </xf>
    <xf numFmtId="0" fontId="27" fillId="0" borderId="37" xfId="0" applyFont="1" applyFill="1" applyBorder="1" applyAlignment="1">
      <alignment vertical="top"/>
    </xf>
    <xf numFmtId="0" fontId="27" fillId="0" borderId="25" xfId="0" applyFont="1" applyFill="1" applyBorder="1" applyAlignment="1">
      <alignment vertical="top"/>
    </xf>
    <xf numFmtId="0" fontId="27" fillId="0" borderId="0" xfId="0" applyFont="1" applyFill="1" applyBorder="1" applyAlignment="1">
      <alignment vertical="top"/>
    </xf>
    <xf numFmtId="0" fontId="27" fillId="0" borderId="61" xfId="0" applyFont="1" applyFill="1" applyBorder="1" applyAlignment="1">
      <alignment vertical="top"/>
    </xf>
    <xf numFmtId="0" fontId="27" fillId="0" borderId="76" xfId="0" applyFont="1" applyFill="1" applyBorder="1" applyAlignment="1">
      <alignment vertical="top"/>
    </xf>
    <xf numFmtId="0" fontId="27" fillId="0" borderId="59" xfId="0" applyFont="1" applyFill="1" applyBorder="1" applyAlignment="1">
      <alignment vertical="top"/>
    </xf>
    <xf numFmtId="0" fontId="27" fillId="0" borderId="66" xfId="0" applyFont="1" applyFill="1" applyBorder="1" applyAlignment="1">
      <alignment vertical="top"/>
    </xf>
    <xf numFmtId="0" fontId="16" fillId="0" borderId="31" xfId="0" applyFont="1" applyFill="1" applyBorder="1" applyAlignment="1" applyProtection="1">
      <alignment vertical="top" wrapText="1"/>
      <protection locked="0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16" fillId="0" borderId="75" xfId="0" applyFont="1" applyFill="1" applyBorder="1" applyAlignment="1" applyProtection="1">
      <alignment vertical="top" wrapText="1"/>
      <protection locked="0"/>
    </xf>
    <xf numFmtId="0" fontId="16" fillId="0" borderId="29" xfId="0" applyFont="1" applyFill="1" applyBorder="1" applyAlignment="1" applyProtection="1">
      <alignment vertical="top" wrapText="1"/>
      <protection locked="0"/>
    </xf>
    <xf numFmtId="0" fontId="16" fillId="0" borderId="0" xfId="0" applyFont="1" applyFill="1" applyBorder="1" applyAlignment="1" applyProtection="1">
      <alignment vertical="top" wrapText="1"/>
      <protection locked="0"/>
    </xf>
    <xf numFmtId="0" fontId="16" fillId="0" borderId="38" xfId="0" applyFont="1" applyFill="1" applyBorder="1" applyAlignment="1" applyProtection="1">
      <alignment vertical="top" wrapText="1"/>
      <protection locked="0"/>
    </xf>
    <xf numFmtId="0" fontId="4" fillId="0" borderId="1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right" vertical="center"/>
    </xf>
    <xf numFmtId="0" fontId="4" fillId="0" borderId="52" xfId="0" applyFont="1" applyFill="1" applyBorder="1" applyAlignment="1">
      <alignment horizontal="right" vertical="center"/>
    </xf>
    <xf numFmtId="0" fontId="27" fillId="0" borderId="21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0" fontId="20" fillId="0" borderId="51" xfId="0" applyFont="1" applyFill="1" applyBorder="1" applyAlignment="1" applyProtection="1">
      <alignment horizontal="center" vertical="center" wrapText="1"/>
      <protection locked="0"/>
    </xf>
    <xf numFmtId="0" fontId="20" fillId="0" borderId="52" xfId="0" applyFont="1" applyFill="1" applyBorder="1" applyAlignment="1" applyProtection="1">
      <alignment horizontal="center" vertical="center" wrapText="1"/>
      <protection locked="0"/>
    </xf>
    <xf numFmtId="0" fontId="20" fillId="0" borderId="60" xfId="0" applyFont="1" applyFill="1" applyBorder="1" applyAlignment="1" applyProtection="1">
      <alignment horizontal="center" vertical="center" wrapText="1"/>
      <protection locked="0"/>
    </xf>
    <xf numFmtId="0" fontId="27" fillId="0" borderId="5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6" fillId="0" borderId="34" xfId="0" applyFont="1" applyFill="1" applyBorder="1" applyAlignment="1" applyProtection="1">
      <alignment horizontal="left" vertical="top" wrapText="1"/>
      <protection locked="0"/>
    </xf>
    <xf numFmtId="0" fontId="16" fillId="0" borderId="23" xfId="0" applyFont="1" applyFill="1" applyBorder="1" applyAlignment="1" applyProtection="1">
      <alignment horizontal="left" vertical="top" wrapText="1"/>
      <protection locked="0"/>
    </xf>
    <xf numFmtId="0" fontId="16" fillId="0" borderId="37" xfId="0" applyFont="1" applyFill="1" applyBorder="1" applyAlignment="1" applyProtection="1">
      <alignment horizontal="left" vertical="top" wrapText="1"/>
      <protection locked="0"/>
    </xf>
    <xf numFmtId="176" fontId="10" fillId="0" borderId="16" xfId="0" applyNumberFormat="1" applyFont="1" applyFill="1" applyBorder="1" applyAlignment="1" applyProtection="1">
      <alignment vertical="center" wrapText="1"/>
      <protection locked="0"/>
    </xf>
    <xf numFmtId="176" fontId="10" fillId="0" borderId="7" xfId="0" applyNumberFormat="1" applyFont="1" applyFill="1" applyBorder="1" applyAlignment="1" applyProtection="1">
      <alignment vertical="center" wrapText="1"/>
      <protection locked="0"/>
    </xf>
    <xf numFmtId="0" fontId="4" fillId="0" borderId="3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 textRotation="255"/>
    </xf>
    <xf numFmtId="0" fontId="4" fillId="0" borderId="40" xfId="0" applyFont="1" applyFill="1" applyBorder="1" applyAlignment="1">
      <alignment horizontal="center" vertical="center" textRotation="255"/>
    </xf>
    <xf numFmtId="0" fontId="4" fillId="0" borderId="71" xfId="0" applyFont="1" applyFill="1" applyBorder="1" applyAlignment="1">
      <alignment horizontal="center" vertical="center" textRotation="255"/>
    </xf>
    <xf numFmtId="0" fontId="4" fillId="0" borderId="41" xfId="0" applyFont="1" applyFill="1" applyBorder="1" applyAlignment="1">
      <alignment horizontal="center" vertical="center" textRotation="255"/>
    </xf>
    <xf numFmtId="0" fontId="12" fillId="0" borderId="3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4" fillId="0" borderId="86" xfId="0" applyFont="1" applyFill="1" applyBorder="1" applyAlignment="1">
      <alignment horizontal="center" vertical="center"/>
    </xf>
    <xf numFmtId="0" fontId="14" fillId="0" borderId="87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8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4" fillId="0" borderId="89" xfId="0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Protection="1">
      <alignment vertical="center"/>
      <protection locked="0"/>
    </xf>
    <xf numFmtId="0" fontId="22" fillId="0" borderId="90" xfId="0" applyFont="1" applyFill="1" applyBorder="1" applyProtection="1">
      <alignment vertical="center"/>
      <protection locked="0"/>
    </xf>
    <xf numFmtId="0" fontId="4" fillId="0" borderId="9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5" fillId="0" borderId="87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vertical="center" wrapText="1"/>
      <protection locked="0"/>
    </xf>
    <xf numFmtId="0" fontId="28" fillId="0" borderId="1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77" fontId="10" fillId="0" borderId="20" xfId="0" applyNumberFormat="1" applyFont="1" applyFill="1" applyBorder="1" applyAlignment="1" applyProtection="1">
      <alignment vertical="center"/>
    </xf>
    <xf numFmtId="0" fontId="20" fillId="0" borderId="27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75" xfId="0" applyFont="1" applyFill="1" applyBorder="1" applyAlignment="1" applyProtection="1">
      <alignment horizontal="center" vertical="center" wrapText="1"/>
      <protection locked="0"/>
    </xf>
    <xf numFmtId="0" fontId="20" fillId="0" borderId="76" xfId="0" applyFont="1" applyFill="1" applyBorder="1" applyAlignment="1" applyProtection="1">
      <alignment horizontal="center" vertical="center" wrapText="1"/>
      <protection locked="0"/>
    </xf>
    <xf numFmtId="0" fontId="20" fillId="0" borderId="59" xfId="0" applyFont="1" applyFill="1" applyBorder="1" applyAlignment="1" applyProtection="1">
      <alignment horizontal="center" vertical="center" wrapText="1"/>
      <protection locked="0"/>
    </xf>
    <xf numFmtId="0" fontId="20" fillId="0" borderId="102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6" fillId="0" borderId="84" xfId="0" applyFont="1" applyFill="1" applyBorder="1" applyAlignment="1" applyProtection="1">
      <alignment horizontal="center" vertical="center"/>
      <protection locked="0"/>
    </xf>
    <xf numFmtId="0" fontId="14" fillId="0" borderId="84" xfId="0" applyFont="1" applyFill="1" applyBorder="1" applyAlignment="1" applyProtection="1">
      <alignment horizontal="center" vertical="center"/>
      <protection locked="0"/>
    </xf>
    <xf numFmtId="0" fontId="20" fillId="0" borderId="56" xfId="0" applyFont="1" applyFill="1" applyBorder="1" applyAlignment="1" applyProtection="1">
      <alignment horizontal="center" vertical="center" wrapText="1"/>
      <protection locked="0"/>
    </xf>
    <xf numFmtId="0" fontId="20" fillId="0" borderId="58" xfId="0" applyFont="1" applyFill="1" applyBorder="1" applyAlignment="1" applyProtection="1">
      <alignment horizontal="center" vertical="center" wrapText="1"/>
      <protection locked="0"/>
    </xf>
    <xf numFmtId="0" fontId="11" fillId="0" borderId="10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textRotation="255"/>
    </xf>
    <xf numFmtId="0" fontId="4" fillId="0" borderId="75" xfId="0" applyFont="1" applyFill="1" applyBorder="1" applyAlignment="1">
      <alignment horizontal="center" vertical="center" textRotation="255"/>
    </xf>
    <xf numFmtId="0" fontId="4" fillId="0" borderId="58" xfId="0" applyFont="1" applyFill="1" applyBorder="1" applyAlignment="1">
      <alignment horizontal="center" vertical="center" textRotation="255"/>
    </xf>
    <xf numFmtId="0" fontId="4" fillId="0" borderId="102" xfId="0" applyFont="1" applyFill="1" applyBorder="1" applyAlignment="1">
      <alignment horizontal="center" vertical="center" textRotation="255"/>
    </xf>
    <xf numFmtId="0" fontId="12" fillId="0" borderId="3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7" fillId="0" borderId="35" xfId="0" applyFont="1" applyFill="1" applyBorder="1" applyAlignment="1" applyProtection="1">
      <alignment vertical="top" wrapText="1"/>
      <protection locked="0"/>
    </xf>
    <xf numFmtId="0" fontId="17" fillId="0" borderId="33" xfId="0" applyFont="1" applyFill="1" applyBorder="1" applyAlignment="1" applyProtection="1">
      <alignment vertical="top" wrapText="1"/>
      <protection locked="0"/>
    </xf>
    <xf numFmtId="0" fontId="17" fillId="0" borderId="46" xfId="0" applyFont="1" applyFill="1" applyBorder="1" applyAlignment="1" applyProtection="1">
      <alignment vertical="top" wrapText="1"/>
      <protection locked="0"/>
    </xf>
    <xf numFmtId="0" fontId="11" fillId="0" borderId="23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7" fillId="0" borderId="51" xfId="0" applyFont="1" applyFill="1" applyBorder="1" applyAlignment="1" applyProtection="1">
      <alignment vertical="top" wrapText="1"/>
      <protection locked="0"/>
    </xf>
    <xf numFmtId="0" fontId="17" fillId="0" borderId="52" xfId="0" applyFont="1" applyFill="1" applyBorder="1" applyAlignment="1" applyProtection="1">
      <alignment vertical="top" wrapText="1"/>
      <protection locked="0"/>
    </xf>
    <xf numFmtId="0" fontId="17" fillId="0" borderId="53" xfId="0" applyFont="1" applyFill="1" applyBorder="1" applyAlignment="1" applyProtection="1">
      <alignment vertical="top" wrapText="1"/>
      <protection locked="0"/>
    </xf>
    <xf numFmtId="0" fontId="12" fillId="0" borderId="5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6" fillId="0" borderId="64" xfId="0" applyFont="1" applyFill="1" applyBorder="1" applyAlignment="1" applyProtection="1">
      <alignment vertical="top" wrapText="1"/>
      <protection locked="0"/>
    </xf>
    <xf numFmtId="0" fontId="16" fillId="0" borderId="65" xfId="0" applyFont="1" applyFill="1" applyBorder="1" applyAlignment="1" applyProtection="1">
      <alignment vertical="top" wrapText="1"/>
      <protection locked="0"/>
    </xf>
    <xf numFmtId="0" fontId="4" fillId="0" borderId="78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11" fillId="0" borderId="9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16" fillId="0" borderId="119" xfId="0" applyFont="1" applyFill="1" applyBorder="1" applyAlignment="1" applyProtection="1">
      <alignment vertical="top" wrapText="1"/>
      <protection locked="0"/>
    </xf>
    <xf numFmtId="0" fontId="16" fillId="0" borderId="120" xfId="0" applyFont="1" applyFill="1" applyBorder="1" applyAlignment="1" applyProtection="1">
      <alignment vertical="top" wrapText="1"/>
      <protection locked="0"/>
    </xf>
    <xf numFmtId="0" fontId="4" fillId="0" borderId="77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28" fillId="0" borderId="16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/>
      <protection locked="0"/>
    </xf>
    <xf numFmtId="0" fontId="28" fillId="0" borderId="13" xfId="0" applyFont="1" applyFill="1" applyBorder="1" applyAlignment="1" applyProtection="1">
      <alignment vertical="center"/>
      <protection locked="0"/>
    </xf>
    <xf numFmtId="0" fontId="21" fillId="0" borderId="9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16" fillId="0" borderId="62" xfId="0" applyFont="1" applyFill="1" applyBorder="1" applyAlignment="1" applyProtection="1">
      <alignment vertical="top" wrapText="1"/>
      <protection locked="0"/>
    </xf>
    <xf numFmtId="0" fontId="16" fillId="0" borderId="63" xfId="0" applyFont="1" applyFill="1" applyBorder="1" applyAlignment="1" applyProtection="1">
      <alignment vertical="top" wrapText="1"/>
      <protection locked="0"/>
    </xf>
    <xf numFmtId="0" fontId="4" fillId="0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7" fillId="0" borderId="38" xfId="0" applyFont="1" applyFill="1" applyBorder="1" applyAlignment="1" applyProtection="1">
      <alignment horizontal="left" vertical="top" wrapText="1"/>
      <protection locked="0"/>
    </xf>
    <xf numFmtId="0" fontId="17" fillId="0" borderId="32" xfId="0" applyFont="1" applyFill="1" applyBorder="1" applyAlignment="1" applyProtection="1">
      <alignment horizontal="left" vertical="top" wrapText="1"/>
      <protection locked="0"/>
    </xf>
    <xf numFmtId="0" fontId="17" fillId="0" borderId="17" xfId="0" applyFont="1" applyFill="1" applyBorder="1" applyAlignment="1" applyProtection="1">
      <alignment horizontal="left" vertical="top" wrapText="1"/>
      <protection locked="0"/>
    </xf>
    <xf numFmtId="0" fontId="17" fillId="0" borderId="54" xfId="0" applyFont="1" applyFill="1" applyBorder="1" applyAlignment="1" applyProtection="1">
      <alignment horizontal="left" vertical="top" wrapText="1"/>
      <protection locked="0"/>
    </xf>
    <xf numFmtId="0" fontId="4" fillId="0" borderId="3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29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7" fillId="0" borderId="30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 applyProtection="1">
      <alignment horizontal="left" vertical="top" wrapText="1"/>
      <protection locked="0"/>
    </xf>
    <xf numFmtId="0" fontId="27" fillId="0" borderId="23" xfId="0" applyFont="1" applyFill="1" applyBorder="1" applyAlignment="1" applyProtection="1">
      <alignment horizontal="left" vertical="top" wrapText="1"/>
      <protection locked="0"/>
    </xf>
    <xf numFmtId="0" fontId="27" fillId="0" borderId="36" xfId="0" applyFont="1" applyFill="1" applyBorder="1" applyAlignment="1" applyProtection="1">
      <alignment horizontal="left" vertical="top" wrapText="1"/>
      <protection locked="0"/>
    </xf>
    <xf numFmtId="0" fontId="28" fillId="0" borderId="31" xfId="0" applyFont="1" applyFill="1" applyBorder="1" applyAlignment="1" applyProtection="1">
      <alignment vertical="center" wrapText="1" shrinkToFit="1"/>
      <protection locked="0"/>
    </xf>
    <xf numFmtId="0" fontId="28" fillId="0" borderId="1" xfId="0" applyFont="1" applyFill="1" applyBorder="1" applyAlignment="1" applyProtection="1">
      <alignment vertical="center" wrapText="1" shrinkToFit="1"/>
      <protection locked="0"/>
    </xf>
    <xf numFmtId="0" fontId="28" fillId="0" borderId="26" xfId="0" applyFont="1" applyFill="1" applyBorder="1" applyAlignment="1" applyProtection="1">
      <alignment vertical="center" wrapText="1" shrinkToFit="1"/>
      <protection locked="0"/>
    </xf>
    <xf numFmtId="0" fontId="28" fillId="0" borderId="30" xfId="0" applyFont="1" applyFill="1" applyBorder="1" applyAlignment="1" applyProtection="1">
      <alignment vertical="center" wrapText="1" shrinkToFit="1"/>
      <protection locked="0"/>
    </xf>
    <xf numFmtId="0" fontId="28" fillId="0" borderId="3" xfId="0" applyFont="1" applyFill="1" applyBorder="1" applyAlignment="1" applyProtection="1">
      <alignment vertical="center" wrapText="1" shrinkToFit="1"/>
      <protection locked="0"/>
    </xf>
    <xf numFmtId="0" fontId="28" fillId="0" borderId="4" xfId="0" applyFont="1" applyFill="1" applyBorder="1" applyAlignment="1" applyProtection="1">
      <alignment vertical="center" wrapText="1" shrinkToFi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6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40" xfId="0" applyFont="1" applyFill="1" applyBorder="1" applyAlignment="1">
      <alignment horizontal="center" vertical="center" shrinkToFit="1"/>
    </xf>
    <xf numFmtId="0" fontId="28" fillId="0" borderId="35" xfId="0" applyFont="1" applyFill="1" applyBorder="1" applyAlignment="1">
      <alignment horizontal="center" vertical="center" shrinkToFit="1"/>
    </xf>
    <xf numFmtId="0" fontId="28" fillId="0" borderId="33" xfId="0" applyFont="1" applyFill="1" applyBorder="1" applyAlignment="1">
      <alignment horizontal="center" vertical="center" shrinkToFit="1"/>
    </xf>
    <xf numFmtId="0" fontId="28" fillId="0" borderId="41" xfId="0" applyFont="1" applyFill="1" applyBorder="1" applyAlignment="1">
      <alignment horizontal="center" vertical="center" shrinkToFit="1"/>
    </xf>
    <xf numFmtId="49" fontId="25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3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178" fontId="15" fillId="0" borderId="31" xfId="0" applyNumberFormat="1" applyFont="1" applyFill="1" applyBorder="1" applyAlignment="1" applyProtection="1">
      <alignment horizontal="center" vertical="center"/>
      <protection locked="0"/>
    </xf>
    <xf numFmtId="178" fontId="15" fillId="0" borderId="1" xfId="0" applyNumberFormat="1" applyFont="1" applyFill="1" applyBorder="1" applyAlignment="1" applyProtection="1">
      <alignment horizontal="center" vertical="center"/>
      <protection locked="0"/>
    </xf>
    <xf numFmtId="178" fontId="15" fillId="0" borderId="26" xfId="0" applyNumberFormat="1" applyFont="1" applyFill="1" applyBorder="1" applyAlignment="1" applyProtection="1">
      <alignment horizontal="center" vertical="center"/>
      <protection locked="0"/>
    </xf>
    <xf numFmtId="178" fontId="15" fillId="0" borderId="30" xfId="0" applyNumberFormat="1" applyFont="1" applyFill="1" applyBorder="1" applyAlignment="1" applyProtection="1">
      <alignment horizontal="center" vertical="center"/>
      <protection locked="0"/>
    </xf>
    <xf numFmtId="178" fontId="15" fillId="0" borderId="3" xfId="0" applyNumberFormat="1" applyFont="1" applyFill="1" applyBorder="1" applyAlignment="1" applyProtection="1">
      <alignment horizontal="center" vertical="center"/>
      <protection locked="0"/>
    </xf>
    <xf numFmtId="178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8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9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11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179" fontId="23" fillId="0" borderId="0" xfId="0" applyNumberFormat="1" applyFont="1" applyFill="1" applyAlignment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6" xfId="0" applyFont="1" applyFill="1" applyBorder="1" applyAlignment="1">
      <alignment horizontal="center" vertical="center" textRotation="255"/>
    </xf>
    <xf numFmtId="0" fontId="4" fillId="2" borderId="75" xfId="0" applyFont="1" applyFill="1" applyBorder="1" applyAlignment="1">
      <alignment horizontal="center" vertical="center" textRotation="255"/>
    </xf>
    <xf numFmtId="0" fontId="4" fillId="2" borderId="57" xfId="0" applyFont="1" applyFill="1" applyBorder="1" applyAlignment="1">
      <alignment horizontal="center" vertical="center" textRotation="255"/>
    </xf>
    <xf numFmtId="0" fontId="4" fillId="2" borderId="38" xfId="0" applyFont="1" applyFill="1" applyBorder="1" applyAlignment="1">
      <alignment horizontal="center" vertical="center" textRotation="255"/>
    </xf>
    <xf numFmtId="0" fontId="4" fillId="2" borderId="68" xfId="0" applyFont="1" applyFill="1" applyBorder="1" applyAlignment="1">
      <alignment horizontal="center" vertical="center" textRotation="255"/>
    </xf>
    <xf numFmtId="0" fontId="4" fillId="2" borderId="39" xfId="0" applyFont="1" applyFill="1" applyBorder="1" applyAlignment="1">
      <alignment horizontal="center" vertical="center" textRotation="255"/>
    </xf>
    <xf numFmtId="0" fontId="4" fillId="2" borderId="8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3" fillId="2" borderId="115" xfId="0" applyFont="1" applyFill="1" applyBorder="1" applyAlignment="1">
      <alignment vertical="center"/>
    </xf>
    <xf numFmtId="0" fontId="30" fillId="2" borderId="116" xfId="0" applyFont="1" applyFill="1" applyBorder="1" applyAlignment="1">
      <alignment vertical="center"/>
    </xf>
    <xf numFmtId="0" fontId="30" fillId="2" borderId="118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1" fillId="2" borderId="115" xfId="0" applyFont="1" applyFill="1" applyBorder="1" applyAlignment="1">
      <alignment horizontal="center" vertical="center" wrapText="1"/>
    </xf>
    <xf numFmtId="0" fontId="0" fillId="2" borderId="116" xfId="0" applyFill="1" applyBorder="1" applyAlignment="1">
      <alignment horizontal="center" vertical="center" wrapText="1"/>
    </xf>
    <xf numFmtId="0" fontId="0" fillId="2" borderId="117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108969</xdr:colOff>
      <xdr:row>12</xdr:row>
      <xdr:rowOff>134721</xdr:rowOff>
    </xdr:from>
    <xdr:ext cx="1176732" cy="27571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48069" y="2906496"/>
          <a:ext cx="1176732" cy="275717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en-US" altLang="ja-JP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《</a:t>
          </a:r>
          <a:r>
            <a:rPr kumimoji="1" lang="ja-JP" alt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家族構成</a:t>
          </a:r>
          <a:r>
            <a:rPr kumimoji="1" lang="en-US" altLang="ja-JP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》</a:t>
          </a:r>
          <a:r>
            <a:rPr kumimoji="1" lang="ja-JP" alt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素材</a:t>
          </a:r>
        </a:p>
      </xdr:txBody>
    </xdr:sp>
    <xdr:clientData/>
  </xdr:oneCellAnchor>
  <xdr:twoCellAnchor editAs="oneCell">
    <xdr:from>
      <xdr:col>14</xdr:col>
      <xdr:colOff>9525</xdr:colOff>
      <xdr:row>55</xdr:row>
      <xdr:rowOff>46451</xdr:rowOff>
    </xdr:from>
    <xdr:to>
      <xdr:col>41</xdr:col>
      <xdr:colOff>80352</xdr:colOff>
      <xdr:row>55</xdr:row>
      <xdr:rowOff>436908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28875" y="16324676"/>
          <a:ext cx="4699977" cy="390457"/>
        </a:xfrm>
        <a:prstGeom prst="bracketPair">
          <a:avLst>
            <a:gd name="adj" fmla="val 6837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48</xdr:col>
      <xdr:colOff>9858</xdr:colOff>
      <xdr:row>16</xdr:row>
      <xdr:rowOff>138873</xdr:rowOff>
    </xdr:from>
    <xdr:to>
      <xdr:col>48</xdr:col>
      <xdr:colOff>164241</xdr:colOff>
      <xdr:row>17</xdr:row>
      <xdr:rowOff>26112</xdr:rowOff>
    </xdr:to>
    <xdr:sp macro="" textlink="">
      <xdr:nvSpPr>
        <xdr:cNvPr id="4" name="円/楕円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/>
        </xdr:cNvSpPr>
      </xdr:nvSpPr>
      <xdr:spPr bwMode="auto">
        <a:xfrm>
          <a:off x="8391858" y="3901248"/>
          <a:ext cx="154383" cy="144414"/>
        </a:xfrm>
        <a:prstGeom prst="ellipse">
          <a:avLst/>
        </a:prstGeom>
        <a:solidFill>
          <a:srgbClr val="0070C0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43</xdr:col>
      <xdr:colOff>161555</xdr:colOff>
      <xdr:row>18</xdr:row>
      <xdr:rowOff>229466</xdr:rowOff>
    </xdr:from>
    <xdr:to>
      <xdr:col>44</xdr:col>
      <xdr:colOff>129891</xdr:colOff>
      <xdr:row>19</xdr:row>
      <xdr:rowOff>117276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/>
        </xdr:cNvSpPr>
      </xdr:nvSpPr>
      <xdr:spPr bwMode="auto">
        <a:xfrm>
          <a:off x="7591055" y="4506191"/>
          <a:ext cx="139786" cy="144985"/>
        </a:xfrm>
        <a:prstGeom prst="rect">
          <a:avLst/>
        </a:prstGeom>
        <a:solidFill>
          <a:sysClr val="window" lastClr="FFFFFF"/>
        </a:solidFill>
        <a:ln w="38100" cmpd="dbl"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45</xdr:col>
      <xdr:colOff>121539</xdr:colOff>
      <xdr:row>16</xdr:row>
      <xdr:rowOff>135308</xdr:rowOff>
    </xdr:from>
    <xdr:to>
      <xdr:col>46</xdr:col>
      <xdr:colOff>90483</xdr:colOff>
      <xdr:row>17</xdr:row>
      <xdr:rowOff>22547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/>
        </xdr:cNvSpPr>
      </xdr:nvSpPr>
      <xdr:spPr bwMode="auto">
        <a:xfrm>
          <a:off x="7989189" y="3897683"/>
          <a:ext cx="140394" cy="144414"/>
        </a:xfrm>
        <a:prstGeom prst="rect">
          <a:avLst/>
        </a:prstGeom>
        <a:solidFill>
          <a:srgbClr val="0070C0"/>
        </a:solidFill>
        <a:ln w="9525"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47</xdr:col>
      <xdr:colOff>50466</xdr:colOff>
      <xdr:row>20</xdr:row>
      <xdr:rowOff>234823</xdr:rowOff>
    </xdr:from>
    <xdr:to>
      <xdr:col>48</xdr:col>
      <xdr:colOff>137310</xdr:colOff>
      <xdr:row>20</xdr:row>
      <xdr:rowOff>234823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 bwMode="auto">
        <a:xfrm flipV="1">
          <a:off x="8261016" y="5025898"/>
          <a:ext cx="258294" cy="0"/>
        </a:xfrm>
        <a:prstGeom prst="line">
          <a:avLst/>
        </a:prstGeom>
        <a:ln w="38100" cmpd="dbl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85084</xdr:colOff>
      <xdr:row>24</xdr:row>
      <xdr:rowOff>26523</xdr:rowOff>
    </xdr:from>
    <xdr:to>
      <xdr:col>57</xdr:col>
      <xdr:colOff>1122</xdr:colOff>
      <xdr:row>26</xdr:row>
      <xdr:rowOff>217342</xdr:rowOff>
    </xdr:to>
    <xdr:sp macro="" textlink="">
      <xdr:nvSpPr>
        <xdr:cNvPr id="8" name="フリーフォーム 5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9152884" y="6198723"/>
          <a:ext cx="773288" cy="762319"/>
        </a:xfrm>
        <a:custGeom>
          <a:avLst/>
          <a:gdLst>
            <a:gd name="connsiteX0" fmla="*/ 104180 w 795734"/>
            <a:gd name="connsiteY0" fmla="*/ 20836 h 756048"/>
            <a:gd name="connsiteX1" fmla="*/ 389930 w 795734"/>
            <a:gd name="connsiteY1" fmla="*/ 110133 h 756048"/>
            <a:gd name="connsiteX2" fmla="*/ 508993 w 795734"/>
            <a:gd name="connsiteY2" fmla="*/ 413743 h 756048"/>
            <a:gd name="connsiteX3" fmla="*/ 723305 w 795734"/>
            <a:gd name="connsiteY3" fmla="*/ 538758 h 756048"/>
            <a:gd name="connsiteX4" fmla="*/ 729258 w 795734"/>
            <a:gd name="connsiteY4" fmla="*/ 723305 h 756048"/>
            <a:gd name="connsiteX5" fmla="*/ 324446 w 795734"/>
            <a:gd name="connsiteY5" fmla="*/ 693540 h 756048"/>
            <a:gd name="connsiteX6" fmla="*/ 163711 w 795734"/>
            <a:gd name="connsiteY6" fmla="*/ 348258 h 756048"/>
            <a:gd name="connsiteX7" fmla="*/ 8930 w 795734"/>
            <a:gd name="connsiteY7" fmla="*/ 235149 h 756048"/>
            <a:gd name="connsiteX8" fmla="*/ 104180 w 795734"/>
            <a:gd name="connsiteY8" fmla="*/ 20836 h 756048"/>
            <a:gd name="connsiteX0" fmla="*/ 98227 w 789781"/>
            <a:gd name="connsiteY0" fmla="*/ 10914 h 746126"/>
            <a:gd name="connsiteX1" fmla="*/ 383977 w 789781"/>
            <a:gd name="connsiteY1" fmla="*/ 100211 h 746126"/>
            <a:gd name="connsiteX2" fmla="*/ 503040 w 789781"/>
            <a:gd name="connsiteY2" fmla="*/ 403821 h 746126"/>
            <a:gd name="connsiteX3" fmla="*/ 717352 w 789781"/>
            <a:gd name="connsiteY3" fmla="*/ 528836 h 746126"/>
            <a:gd name="connsiteX4" fmla="*/ 723305 w 789781"/>
            <a:gd name="connsiteY4" fmla="*/ 713383 h 746126"/>
            <a:gd name="connsiteX5" fmla="*/ 318493 w 789781"/>
            <a:gd name="connsiteY5" fmla="*/ 683618 h 746126"/>
            <a:gd name="connsiteX6" fmla="*/ 157758 w 789781"/>
            <a:gd name="connsiteY6" fmla="*/ 338336 h 746126"/>
            <a:gd name="connsiteX7" fmla="*/ 8930 w 789781"/>
            <a:gd name="connsiteY7" fmla="*/ 165696 h 746126"/>
            <a:gd name="connsiteX8" fmla="*/ 98227 w 789781"/>
            <a:gd name="connsiteY8" fmla="*/ 10914 h 746126"/>
            <a:gd name="connsiteX0" fmla="*/ 98227 w 789781"/>
            <a:gd name="connsiteY0" fmla="*/ 7937 h 743149"/>
            <a:gd name="connsiteX1" fmla="*/ 354211 w 789781"/>
            <a:gd name="connsiteY1" fmla="*/ 115094 h 743149"/>
            <a:gd name="connsiteX2" fmla="*/ 503040 w 789781"/>
            <a:gd name="connsiteY2" fmla="*/ 400844 h 743149"/>
            <a:gd name="connsiteX3" fmla="*/ 717352 w 789781"/>
            <a:gd name="connsiteY3" fmla="*/ 525859 h 743149"/>
            <a:gd name="connsiteX4" fmla="*/ 723305 w 789781"/>
            <a:gd name="connsiteY4" fmla="*/ 710406 h 743149"/>
            <a:gd name="connsiteX5" fmla="*/ 318493 w 789781"/>
            <a:gd name="connsiteY5" fmla="*/ 680641 h 743149"/>
            <a:gd name="connsiteX6" fmla="*/ 157758 w 789781"/>
            <a:gd name="connsiteY6" fmla="*/ 335359 h 743149"/>
            <a:gd name="connsiteX7" fmla="*/ 8930 w 789781"/>
            <a:gd name="connsiteY7" fmla="*/ 162719 h 743149"/>
            <a:gd name="connsiteX8" fmla="*/ 98227 w 789781"/>
            <a:gd name="connsiteY8" fmla="*/ 7937 h 743149"/>
            <a:gd name="connsiteX0" fmla="*/ 107156 w 798710"/>
            <a:gd name="connsiteY0" fmla="*/ 7937 h 736203"/>
            <a:gd name="connsiteX1" fmla="*/ 363140 w 798710"/>
            <a:gd name="connsiteY1" fmla="*/ 115094 h 736203"/>
            <a:gd name="connsiteX2" fmla="*/ 511969 w 798710"/>
            <a:gd name="connsiteY2" fmla="*/ 400844 h 736203"/>
            <a:gd name="connsiteX3" fmla="*/ 726281 w 798710"/>
            <a:gd name="connsiteY3" fmla="*/ 525859 h 736203"/>
            <a:gd name="connsiteX4" fmla="*/ 732234 w 798710"/>
            <a:gd name="connsiteY4" fmla="*/ 710406 h 736203"/>
            <a:gd name="connsiteX5" fmla="*/ 327422 w 798710"/>
            <a:gd name="connsiteY5" fmla="*/ 680641 h 736203"/>
            <a:gd name="connsiteX6" fmla="*/ 214312 w 798710"/>
            <a:gd name="connsiteY6" fmla="*/ 406797 h 736203"/>
            <a:gd name="connsiteX7" fmla="*/ 17859 w 798710"/>
            <a:gd name="connsiteY7" fmla="*/ 162719 h 736203"/>
            <a:gd name="connsiteX8" fmla="*/ 107156 w 798710"/>
            <a:gd name="connsiteY8" fmla="*/ 7937 h 736203"/>
            <a:gd name="connsiteX0" fmla="*/ 107156 w 783828"/>
            <a:gd name="connsiteY0" fmla="*/ 7937 h 743150"/>
            <a:gd name="connsiteX1" fmla="*/ 363140 w 783828"/>
            <a:gd name="connsiteY1" fmla="*/ 115094 h 743150"/>
            <a:gd name="connsiteX2" fmla="*/ 511969 w 783828"/>
            <a:gd name="connsiteY2" fmla="*/ 400844 h 743150"/>
            <a:gd name="connsiteX3" fmla="*/ 726281 w 783828"/>
            <a:gd name="connsiteY3" fmla="*/ 525859 h 743150"/>
            <a:gd name="connsiteX4" fmla="*/ 732234 w 783828"/>
            <a:gd name="connsiteY4" fmla="*/ 710406 h 743150"/>
            <a:gd name="connsiteX5" fmla="*/ 416718 w 783828"/>
            <a:gd name="connsiteY5" fmla="*/ 692548 h 743150"/>
            <a:gd name="connsiteX6" fmla="*/ 214312 w 783828"/>
            <a:gd name="connsiteY6" fmla="*/ 406797 h 743150"/>
            <a:gd name="connsiteX7" fmla="*/ 17859 w 783828"/>
            <a:gd name="connsiteY7" fmla="*/ 162719 h 743150"/>
            <a:gd name="connsiteX8" fmla="*/ 107156 w 783828"/>
            <a:gd name="connsiteY8" fmla="*/ 7937 h 743150"/>
            <a:gd name="connsiteX0" fmla="*/ 107156 w 756046"/>
            <a:gd name="connsiteY0" fmla="*/ 7937 h 744142"/>
            <a:gd name="connsiteX1" fmla="*/ 363140 w 756046"/>
            <a:gd name="connsiteY1" fmla="*/ 115094 h 744142"/>
            <a:gd name="connsiteX2" fmla="*/ 511969 w 756046"/>
            <a:gd name="connsiteY2" fmla="*/ 400844 h 744142"/>
            <a:gd name="connsiteX3" fmla="*/ 726281 w 756046"/>
            <a:gd name="connsiteY3" fmla="*/ 525859 h 744142"/>
            <a:gd name="connsiteX4" fmla="*/ 690562 w 756046"/>
            <a:gd name="connsiteY4" fmla="*/ 716359 h 744142"/>
            <a:gd name="connsiteX5" fmla="*/ 416718 w 756046"/>
            <a:gd name="connsiteY5" fmla="*/ 692548 h 744142"/>
            <a:gd name="connsiteX6" fmla="*/ 214312 w 756046"/>
            <a:gd name="connsiteY6" fmla="*/ 406797 h 744142"/>
            <a:gd name="connsiteX7" fmla="*/ 17859 w 756046"/>
            <a:gd name="connsiteY7" fmla="*/ 162719 h 744142"/>
            <a:gd name="connsiteX8" fmla="*/ 107156 w 756046"/>
            <a:gd name="connsiteY8" fmla="*/ 7937 h 744142"/>
            <a:gd name="connsiteX0" fmla="*/ 107156 w 756046"/>
            <a:gd name="connsiteY0" fmla="*/ 6945 h 743150"/>
            <a:gd name="connsiteX1" fmla="*/ 333375 w 756046"/>
            <a:gd name="connsiteY1" fmla="*/ 120055 h 743150"/>
            <a:gd name="connsiteX2" fmla="*/ 511969 w 756046"/>
            <a:gd name="connsiteY2" fmla="*/ 399852 h 743150"/>
            <a:gd name="connsiteX3" fmla="*/ 726281 w 756046"/>
            <a:gd name="connsiteY3" fmla="*/ 524867 h 743150"/>
            <a:gd name="connsiteX4" fmla="*/ 690562 w 756046"/>
            <a:gd name="connsiteY4" fmla="*/ 715367 h 743150"/>
            <a:gd name="connsiteX5" fmla="*/ 416718 w 756046"/>
            <a:gd name="connsiteY5" fmla="*/ 691556 h 743150"/>
            <a:gd name="connsiteX6" fmla="*/ 214312 w 756046"/>
            <a:gd name="connsiteY6" fmla="*/ 405805 h 743150"/>
            <a:gd name="connsiteX7" fmla="*/ 17859 w 756046"/>
            <a:gd name="connsiteY7" fmla="*/ 161727 h 743150"/>
            <a:gd name="connsiteX8" fmla="*/ 107156 w 756046"/>
            <a:gd name="connsiteY8" fmla="*/ 6945 h 743150"/>
            <a:gd name="connsiteX0" fmla="*/ 107156 w 756046"/>
            <a:gd name="connsiteY0" fmla="*/ 28020 h 764225"/>
            <a:gd name="connsiteX1" fmla="*/ 495349 w 756046"/>
            <a:gd name="connsiteY1" fmla="*/ 65484 h 764225"/>
            <a:gd name="connsiteX2" fmla="*/ 511969 w 756046"/>
            <a:gd name="connsiteY2" fmla="*/ 420927 h 764225"/>
            <a:gd name="connsiteX3" fmla="*/ 726281 w 756046"/>
            <a:gd name="connsiteY3" fmla="*/ 545942 h 764225"/>
            <a:gd name="connsiteX4" fmla="*/ 690562 w 756046"/>
            <a:gd name="connsiteY4" fmla="*/ 736442 h 764225"/>
            <a:gd name="connsiteX5" fmla="*/ 416718 w 756046"/>
            <a:gd name="connsiteY5" fmla="*/ 712631 h 764225"/>
            <a:gd name="connsiteX6" fmla="*/ 214312 w 756046"/>
            <a:gd name="connsiteY6" fmla="*/ 426880 h 764225"/>
            <a:gd name="connsiteX7" fmla="*/ 17859 w 756046"/>
            <a:gd name="connsiteY7" fmla="*/ 182802 h 764225"/>
            <a:gd name="connsiteX8" fmla="*/ 107156 w 756046"/>
            <a:gd name="connsiteY8" fmla="*/ 28020 h 764225"/>
            <a:gd name="connsiteX0" fmla="*/ 107156 w 742156"/>
            <a:gd name="connsiteY0" fmla="*/ 19553 h 755758"/>
            <a:gd name="connsiteX1" fmla="*/ 495349 w 742156"/>
            <a:gd name="connsiteY1" fmla="*/ 57017 h 755758"/>
            <a:gd name="connsiteX2" fmla="*/ 630750 w 742156"/>
            <a:gd name="connsiteY2" fmla="*/ 255764 h 755758"/>
            <a:gd name="connsiteX3" fmla="*/ 726281 w 742156"/>
            <a:gd name="connsiteY3" fmla="*/ 537475 h 755758"/>
            <a:gd name="connsiteX4" fmla="*/ 690562 w 742156"/>
            <a:gd name="connsiteY4" fmla="*/ 727975 h 755758"/>
            <a:gd name="connsiteX5" fmla="*/ 416718 w 742156"/>
            <a:gd name="connsiteY5" fmla="*/ 704164 h 755758"/>
            <a:gd name="connsiteX6" fmla="*/ 214312 w 742156"/>
            <a:gd name="connsiteY6" fmla="*/ 418413 h 755758"/>
            <a:gd name="connsiteX7" fmla="*/ 17859 w 742156"/>
            <a:gd name="connsiteY7" fmla="*/ 174335 h 755758"/>
            <a:gd name="connsiteX8" fmla="*/ 107156 w 742156"/>
            <a:gd name="connsiteY8" fmla="*/ 19553 h 755758"/>
            <a:gd name="connsiteX0" fmla="*/ 117955 w 752955"/>
            <a:gd name="connsiteY0" fmla="*/ 19553 h 755757"/>
            <a:gd name="connsiteX1" fmla="*/ 506148 w 752955"/>
            <a:gd name="connsiteY1" fmla="*/ 57017 h 755757"/>
            <a:gd name="connsiteX2" fmla="*/ 641549 w 752955"/>
            <a:gd name="connsiteY2" fmla="*/ 255764 h 755757"/>
            <a:gd name="connsiteX3" fmla="*/ 737080 w 752955"/>
            <a:gd name="connsiteY3" fmla="*/ 537475 h 755757"/>
            <a:gd name="connsiteX4" fmla="*/ 701361 w 752955"/>
            <a:gd name="connsiteY4" fmla="*/ 727975 h 755757"/>
            <a:gd name="connsiteX5" fmla="*/ 427517 w 752955"/>
            <a:gd name="connsiteY5" fmla="*/ 704164 h 755757"/>
            <a:gd name="connsiteX6" fmla="*/ 289900 w 752955"/>
            <a:gd name="connsiteY6" fmla="*/ 499463 h 755757"/>
            <a:gd name="connsiteX7" fmla="*/ 28658 w 752955"/>
            <a:gd name="connsiteY7" fmla="*/ 174335 h 755757"/>
            <a:gd name="connsiteX8" fmla="*/ 117955 w 752955"/>
            <a:gd name="connsiteY8" fmla="*/ 19553 h 755757"/>
            <a:gd name="connsiteX0" fmla="*/ 85560 w 720560"/>
            <a:gd name="connsiteY0" fmla="*/ 39365 h 775569"/>
            <a:gd name="connsiteX1" fmla="*/ 473753 w 720560"/>
            <a:gd name="connsiteY1" fmla="*/ 76829 h 775569"/>
            <a:gd name="connsiteX2" fmla="*/ 609154 w 720560"/>
            <a:gd name="connsiteY2" fmla="*/ 275576 h 775569"/>
            <a:gd name="connsiteX3" fmla="*/ 704685 w 720560"/>
            <a:gd name="connsiteY3" fmla="*/ 557287 h 775569"/>
            <a:gd name="connsiteX4" fmla="*/ 668966 w 720560"/>
            <a:gd name="connsiteY4" fmla="*/ 747787 h 775569"/>
            <a:gd name="connsiteX5" fmla="*/ 395122 w 720560"/>
            <a:gd name="connsiteY5" fmla="*/ 723976 h 775569"/>
            <a:gd name="connsiteX6" fmla="*/ 257505 w 720560"/>
            <a:gd name="connsiteY6" fmla="*/ 519275 h 775569"/>
            <a:gd name="connsiteX7" fmla="*/ 28658 w 720560"/>
            <a:gd name="connsiteY7" fmla="*/ 313020 h 775569"/>
            <a:gd name="connsiteX8" fmla="*/ 85560 w 720560"/>
            <a:gd name="connsiteY8" fmla="*/ 39365 h 775569"/>
            <a:gd name="connsiteX0" fmla="*/ 90059 w 719660"/>
            <a:gd name="connsiteY0" fmla="*/ 39365 h 732344"/>
            <a:gd name="connsiteX1" fmla="*/ 472853 w 719660"/>
            <a:gd name="connsiteY1" fmla="*/ 33604 h 732344"/>
            <a:gd name="connsiteX2" fmla="*/ 608254 w 719660"/>
            <a:gd name="connsiteY2" fmla="*/ 232351 h 732344"/>
            <a:gd name="connsiteX3" fmla="*/ 703785 w 719660"/>
            <a:gd name="connsiteY3" fmla="*/ 514062 h 732344"/>
            <a:gd name="connsiteX4" fmla="*/ 668066 w 719660"/>
            <a:gd name="connsiteY4" fmla="*/ 704562 h 732344"/>
            <a:gd name="connsiteX5" fmla="*/ 394222 w 719660"/>
            <a:gd name="connsiteY5" fmla="*/ 680751 h 732344"/>
            <a:gd name="connsiteX6" fmla="*/ 256605 w 719660"/>
            <a:gd name="connsiteY6" fmla="*/ 476050 h 732344"/>
            <a:gd name="connsiteX7" fmla="*/ 27758 w 719660"/>
            <a:gd name="connsiteY7" fmla="*/ 269795 h 732344"/>
            <a:gd name="connsiteX8" fmla="*/ 90059 w 719660"/>
            <a:gd name="connsiteY8" fmla="*/ 39365 h 732344"/>
            <a:gd name="connsiteX0" fmla="*/ 105356 w 734957"/>
            <a:gd name="connsiteY0" fmla="*/ 39365 h 732344"/>
            <a:gd name="connsiteX1" fmla="*/ 488150 w 734957"/>
            <a:gd name="connsiteY1" fmla="*/ 33604 h 732344"/>
            <a:gd name="connsiteX2" fmla="*/ 623551 w 734957"/>
            <a:gd name="connsiteY2" fmla="*/ 232351 h 732344"/>
            <a:gd name="connsiteX3" fmla="*/ 719082 w 734957"/>
            <a:gd name="connsiteY3" fmla="*/ 514062 h 732344"/>
            <a:gd name="connsiteX4" fmla="*/ 683363 w 734957"/>
            <a:gd name="connsiteY4" fmla="*/ 704562 h 732344"/>
            <a:gd name="connsiteX5" fmla="*/ 409519 w 734957"/>
            <a:gd name="connsiteY5" fmla="*/ 680751 h 732344"/>
            <a:gd name="connsiteX6" fmla="*/ 363686 w 734957"/>
            <a:gd name="connsiteY6" fmla="*/ 476051 h 732344"/>
            <a:gd name="connsiteX7" fmla="*/ 43055 w 734957"/>
            <a:gd name="connsiteY7" fmla="*/ 269795 h 732344"/>
            <a:gd name="connsiteX8" fmla="*/ 105356 w 734957"/>
            <a:gd name="connsiteY8" fmla="*/ 39365 h 732344"/>
            <a:gd name="connsiteX0" fmla="*/ 105356 w 729051"/>
            <a:gd name="connsiteY0" fmla="*/ 39365 h 734145"/>
            <a:gd name="connsiteX1" fmla="*/ 488150 w 729051"/>
            <a:gd name="connsiteY1" fmla="*/ 33604 h 734145"/>
            <a:gd name="connsiteX2" fmla="*/ 623551 w 729051"/>
            <a:gd name="connsiteY2" fmla="*/ 232351 h 734145"/>
            <a:gd name="connsiteX3" fmla="*/ 719082 w 729051"/>
            <a:gd name="connsiteY3" fmla="*/ 514062 h 734145"/>
            <a:gd name="connsiteX4" fmla="*/ 683363 w 729051"/>
            <a:gd name="connsiteY4" fmla="*/ 704562 h 734145"/>
            <a:gd name="connsiteX5" fmla="*/ 490506 w 729051"/>
            <a:gd name="connsiteY5" fmla="*/ 691558 h 734145"/>
            <a:gd name="connsiteX6" fmla="*/ 363686 w 729051"/>
            <a:gd name="connsiteY6" fmla="*/ 476051 h 734145"/>
            <a:gd name="connsiteX7" fmla="*/ 43055 w 729051"/>
            <a:gd name="connsiteY7" fmla="*/ 269795 h 734145"/>
            <a:gd name="connsiteX8" fmla="*/ 105356 w 729051"/>
            <a:gd name="connsiteY8" fmla="*/ 39365 h 734145"/>
            <a:gd name="connsiteX0" fmla="*/ 83760 w 707455"/>
            <a:gd name="connsiteY0" fmla="*/ 37925 h 732705"/>
            <a:gd name="connsiteX1" fmla="*/ 466554 w 707455"/>
            <a:gd name="connsiteY1" fmla="*/ 32164 h 732705"/>
            <a:gd name="connsiteX2" fmla="*/ 601955 w 707455"/>
            <a:gd name="connsiteY2" fmla="*/ 230911 h 732705"/>
            <a:gd name="connsiteX3" fmla="*/ 697486 w 707455"/>
            <a:gd name="connsiteY3" fmla="*/ 512622 h 732705"/>
            <a:gd name="connsiteX4" fmla="*/ 661767 w 707455"/>
            <a:gd name="connsiteY4" fmla="*/ 703122 h 732705"/>
            <a:gd name="connsiteX5" fmla="*/ 468910 w 707455"/>
            <a:gd name="connsiteY5" fmla="*/ 690118 h 732705"/>
            <a:gd name="connsiteX6" fmla="*/ 342090 w 707455"/>
            <a:gd name="connsiteY6" fmla="*/ 474611 h 732705"/>
            <a:gd name="connsiteX7" fmla="*/ 43055 w 707455"/>
            <a:gd name="connsiteY7" fmla="*/ 252145 h 732705"/>
            <a:gd name="connsiteX8" fmla="*/ 83760 w 707455"/>
            <a:gd name="connsiteY8" fmla="*/ 37925 h 732705"/>
            <a:gd name="connsiteX0" fmla="*/ 83760 w 702955"/>
            <a:gd name="connsiteY0" fmla="*/ 40627 h 735407"/>
            <a:gd name="connsiteX1" fmla="*/ 466554 w 702955"/>
            <a:gd name="connsiteY1" fmla="*/ 34866 h 735407"/>
            <a:gd name="connsiteX2" fmla="*/ 628951 w 702955"/>
            <a:gd name="connsiteY2" fmla="*/ 249824 h 735407"/>
            <a:gd name="connsiteX3" fmla="*/ 697486 w 702955"/>
            <a:gd name="connsiteY3" fmla="*/ 515324 h 735407"/>
            <a:gd name="connsiteX4" fmla="*/ 661767 w 702955"/>
            <a:gd name="connsiteY4" fmla="*/ 705824 h 735407"/>
            <a:gd name="connsiteX5" fmla="*/ 468910 w 702955"/>
            <a:gd name="connsiteY5" fmla="*/ 692820 h 735407"/>
            <a:gd name="connsiteX6" fmla="*/ 342090 w 702955"/>
            <a:gd name="connsiteY6" fmla="*/ 477313 h 735407"/>
            <a:gd name="connsiteX7" fmla="*/ 43055 w 702955"/>
            <a:gd name="connsiteY7" fmla="*/ 254847 h 735407"/>
            <a:gd name="connsiteX8" fmla="*/ 83760 w 702955"/>
            <a:gd name="connsiteY8" fmla="*/ 40627 h 735407"/>
            <a:gd name="connsiteX0" fmla="*/ 83760 w 732257"/>
            <a:gd name="connsiteY0" fmla="*/ 40627 h 721900"/>
            <a:gd name="connsiteX1" fmla="*/ 466554 w 732257"/>
            <a:gd name="connsiteY1" fmla="*/ 34866 h 721900"/>
            <a:gd name="connsiteX2" fmla="*/ 628951 w 732257"/>
            <a:gd name="connsiteY2" fmla="*/ 249824 h 721900"/>
            <a:gd name="connsiteX3" fmla="*/ 697486 w 732257"/>
            <a:gd name="connsiteY3" fmla="*/ 515324 h 721900"/>
            <a:gd name="connsiteX4" fmla="*/ 694161 w 732257"/>
            <a:gd name="connsiteY4" fmla="*/ 651791 h 721900"/>
            <a:gd name="connsiteX5" fmla="*/ 468910 w 732257"/>
            <a:gd name="connsiteY5" fmla="*/ 692820 h 721900"/>
            <a:gd name="connsiteX6" fmla="*/ 342090 w 732257"/>
            <a:gd name="connsiteY6" fmla="*/ 477313 h 721900"/>
            <a:gd name="connsiteX7" fmla="*/ 43055 w 732257"/>
            <a:gd name="connsiteY7" fmla="*/ 254847 h 721900"/>
            <a:gd name="connsiteX8" fmla="*/ 83760 w 732257"/>
            <a:gd name="connsiteY8" fmla="*/ 40627 h 721900"/>
            <a:gd name="connsiteX0" fmla="*/ 83760 w 710659"/>
            <a:gd name="connsiteY0" fmla="*/ 40627 h 727303"/>
            <a:gd name="connsiteX1" fmla="*/ 466554 w 710659"/>
            <a:gd name="connsiteY1" fmla="*/ 34866 h 727303"/>
            <a:gd name="connsiteX2" fmla="*/ 628951 w 710659"/>
            <a:gd name="connsiteY2" fmla="*/ 249824 h 727303"/>
            <a:gd name="connsiteX3" fmla="*/ 697486 w 710659"/>
            <a:gd name="connsiteY3" fmla="*/ 515324 h 727303"/>
            <a:gd name="connsiteX4" fmla="*/ 672563 w 710659"/>
            <a:gd name="connsiteY4" fmla="*/ 684211 h 727303"/>
            <a:gd name="connsiteX5" fmla="*/ 468910 w 710659"/>
            <a:gd name="connsiteY5" fmla="*/ 692820 h 727303"/>
            <a:gd name="connsiteX6" fmla="*/ 342090 w 710659"/>
            <a:gd name="connsiteY6" fmla="*/ 477313 h 727303"/>
            <a:gd name="connsiteX7" fmla="*/ 43055 w 710659"/>
            <a:gd name="connsiteY7" fmla="*/ 254847 h 727303"/>
            <a:gd name="connsiteX8" fmla="*/ 83760 w 710659"/>
            <a:gd name="connsiteY8" fmla="*/ 40627 h 727303"/>
            <a:gd name="connsiteX0" fmla="*/ 83760 w 710659"/>
            <a:gd name="connsiteY0" fmla="*/ 36663 h 723339"/>
            <a:gd name="connsiteX1" fmla="*/ 466554 w 710659"/>
            <a:gd name="connsiteY1" fmla="*/ 30902 h 723339"/>
            <a:gd name="connsiteX2" fmla="*/ 672144 w 710659"/>
            <a:gd name="connsiteY2" fmla="*/ 154003 h 723339"/>
            <a:gd name="connsiteX3" fmla="*/ 697486 w 710659"/>
            <a:gd name="connsiteY3" fmla="*/ 511360 h 723339"/>
            <a:gd name="connsiteX4" fmla="*/ 672563 w 710659"/>
            <a:gd name="connsiteY4" fmla="*/ 680247 h 723339"/>
            <a:gd name="connsiteX5" fmla="*/ 468910 w 710659"/>
            <a:gd name="connsiteY5" fmla="*/ 688856 h 723339"/>
            <a:gd name="connsiteX6" fmla="*/ 342090 w 710659"/>
            <a:gd name="connsiteY6" fmla="*/ 473349 h 723339"/>
            <a:gd name="connsiteX7" fmla="*/ 43055 w 710659"/>
            <a:gd name="connsiteY7" fmla="*/ 250883 h 723339"/>
            <a:gd name="connsiteX8" fmla="*/ 83760 w 710659"/>
            <a:gd name="connsiteY8" fmla="*/ 36663 h 723339"/>
            <a:gd name="connsiteX0" fmla="*/ 83760 w 710659"/>
            <a:gd name="connsiteY0" fmla="*/ 52333 h 739009"/>
            <a:gd name="connsiteX1" fmla="*/ 493549 w 710659"/>
            <a:gd name="connsiteY1" fmla="*/ 19557 h 739009"/>
            <a:gd name="connsiteX2" fmla="*/ 672144 w 710659"/>
            <a:gd name="connsiteY2" fmla="*/ 169673 h 739009"/>
            <a:gd name="connsiteX3" fmla="*/ 697486 w 710659"/>
            <a:gd name="connsiteY3" fmla="*/ 527030 h 739009"/>
            <a:gd name="connsiteX4" fmla="*/ 672563 w 710659"/>
            <a:gd name="connsiteY4" fmla="*/ 695917 h 739009"/>
            <a:gd name="connsiteX5" fmla="*/ 468910 w 710659"/>
            <a:gd name="connsiteY5" fmla="*/ 704526 h 739009"/>
            <a:gd name="connsiteX6" fmla="*/ 342090 w 710659"/>
            <a:gd name="connsiteY6" fmla="*/ 489019 h 739009"/>
            <a:gd name="connsiteX7" fmla="*/ 43055 w 710659"/>
            <a:gd name="connsiteY7" fmla="*/ 266553 h 739009"/>
            <a:gd name="connsiteX8" fmla="*/ 83760 w 710659"/>
            <a:gd name="connsiteY8" fmla="*/ 52333 h 739009"/>
            <a:gd name="connsiteX0" fmla="*/ 83760 w 706134"/>
            <a:gd name="connsiteY0" fmla="*/ 52333 h 740810"/>
            <a:gd name="connsiteX1" fmla="*/ 493549 w 706134"/>
            <a:gd name="connsiteY1" fmla="*/ 19557 h 740810"/>
            <a:gd name="connsiteX2" fmla="*/ 672144 w 706134"/>
            <a:gd name="connsiteY2" fmla="*/ 169673 h 740810"/>
            <a:gd name="connsiteX3" fmla="*/ 697486 w 706134"/>
            <a:gd name="connsiteY3" fmla="*/ 527030 h 740810"/>
            <a:gd name="connsiteX4" fmla="*/ 656366 w 706134"/>
            <a:gd name="connsiteY4" fmla="*/ 706723 h 740810"/>
            <a:gd name="connsiteX5" fmla="*/ 468910 w 706134"/>
            <a:gd name="connsiteY5" fmla="*/ 704526 h 740810"/>
            <a:gd name="connsiteX6" fmla="*/ 342090 w 706134"/>
            <a:gd name="connsiteY6" fmla="*/ 489019 h 740810"/>
            <a:gd name="connsiteX7" fmla="*/ 43055 w 706134"/>
            <a:gd name="connsiteY7" fmla="*/ 266553 h 740810"/>
            <a:gd name="connsiteX8" fmla="*/ 83760 w 706134"/>
            <a:gd name="connsiteY8" fmla="*/ 52333 h 740810"/>
            <a:gd name="connsiteX0" fmla="*/ 83760 w 737910"/>
            <a:gd name="connsiteY0" fmla="*/ 52333 h 740810"/>
            <a:gd name="connsiteX1" fmla="*/ 493549 w 737910"/>
            <a:gd name="connsiteY1" fmla="*/ 19557 h 740810"/>
            <a:gd name="connsiteX2" fmla="*/ 672144 w 737910"/>
            <a:gd name="connsiteY2" fmla="*/ 169673 h 740810"/>
            <a:gd name="connsiteX3" fmla="*/ 735280 w 737910"/>
            <a:gd name="connsiteY3" fmla="*/ 505417 h 740810"/>
            <a:gd name="connsiteX4" fmla="*/ 656366 w 737910"/>
            <a:gd name="connsiteY4" fmla="*/ 706723 h 740810"/>
            <a:gd name="connsiteX5" fmla="*/ 468910 w 737910"/>
            <a:gd name="connsiteY5" fmla="*/ 704526 h 740810"/>
            <a:gd name="connsiteX6" fmla="*/ 342090 w 737910"/>
            <a:gd name="connsiteY6" fmla="*/ 489019 h 740810"/>
            <a:gd name="connsiteX7" fmla="*/ 43055 w 737910"/>
            <a:gd name="connsiteY7" fmla="*/ 266553 h 740810"/>
            <a:gd name="connsiteX8" fmla="*/ 83760 w 737910"/>
            <a:gd name="connsiteY8" fmla="*/ 52333 h 740810"/>
            <a:gd name="connsiteX0" fmla="*/ 83760 w 761024"/>
            <a:gd name="connsiteY0" fmla="*/ 55935 h 744412"/>
            <a:gd name="connsiteX1" fmla="*/ 493549 w 761024"/>
            <a:gd name="connsiteY1" fmla="*/ 23159 h 744412"/>
            <a:gd name="connsiteX2" fmla="*/ 720736 w 761024"/>
            <a:gd name="connsiteY2" fmla="*/ 194888 h 744412"/>
            <a:gd name="connsiteX3" fmla="*/ 735280 w 761024"/>
            <a:gd name="connsiteY3" fmla="*/ 509019 h 744412"/>
            <a:gd name="connsiteX4" fmla="*/ 656366 w 761024"/>
            <a:gd name="connsiteY4" fmla="*/ 710325 h 744412"/>
            <a:gd name="connsiteX5" fmla="*/ 468910 w 761024"/>
            <a:gd name="connsiteY5" fmla="*/ 708128 h 744412"/>
            <a:gd name="connsiteX6" fmla="*/ 342090 w 761024"/>
            <a:gd name="connsiteY6" fmla="*/ 492621 h 744412"/>
            <a:gd name="connsiteX7" fmla="*/ 43055 w 761024"/>
            <a:gd name="connsiteY7" fmla="*/ 270155 h 744412"/>
            <a:gd name="connsiteX8" fmla="*/ 83760 w 761024"/>
            <a:gd name="connsiteY8" fmla="*/ 55935 h 744412"/>
            <a:gd name="connsiteX0" fmla="*/ 83760 w 761024"/>
            <a:gd name="connsiteY0" fmla="*/ 55935 h 744412"/>
            <a:gd name="connsiteX1" fmla="*/ 493549 w 761024"/>
            <a:gd name="connsiteY1" fmla="*/ 23159 h 744412"/>
            <a:gd name="connsiteX2" fmla="*/ 720736 w 761024"/>
            <a:gd name="connsiteY2" fmla="*/ 194888 h 744412"/>
            <a:gd name="connsiteX3" fmla="*/ 735280 w 761024"/>
            <a:gd name="connsiteY3" fmla="*/ 509019 h 744412"/>
            <a:gd name="connsiteX4" fmla="*/ 656366 w 761024"/>
            <a:gd name="connsiteY4" fmla="*/ 710325 h 744412"/>
            <a:gd name="connsiteX5" fmla="*/ 468910 w 761024"/>
            <a:gd name="connsiteY5" fmla="*/ 708128 h 744412"/>
            <a:gd name="connsiteX6" fmla="*/ 342090 w 761024"/>
            <a:gd name="connsiteY6" fmla="*/ 492621 h 744412"/>
            <a:gd name="connsiteX7" fmla="*/ 43055 w 761024"/>
            <a:gd name="connsiteY7" fmla="*/ 313382 h 744412"/>
            <a:gd name="connsiteX8" fmla="*/ 83760 w 761024"/>
            <a:gd name="connsiteY8" fmla="*/ 55935 h 744412"/>
            <a:gd name="connsiteX0" fmla="*/ 75082 w 779341"/>
            <a:gd name="connsiteY0" fmla="*/ 55935 h 744412"/>
            <a:gd name="connsiteX1" fmla="*/ 511866 w 779341"/>
            <a:gd name="connsiteY1" fmla="*/ 23159 h 744412"/>
            <a:gd name="connsiteX2" fmla="*/ 739053 w 779341"/>
            <a:gd name="connsiteY2" fmla="*/ 194888 h 744412"/>
            <a:gd name="connsiteX3" fmla="*/ 753597 w 779341"/>
            <a:gd name="connsiteY3" fmla="*/ 509019 h 744412"/>
            <a:gd name="connsiteX4" fmla="*/ 674683 w 779341"/>
            <a:gd name="connsiteY4" fmla="*/ 710325 h 744412"/>
            <a:gd name="connsiteX5" fmla="*/ 487227 w 779341"/>
            <a:gd name="connsiteY5" fmla="*/ 708128 h 744412"/>
            <a:gd name="connsiteX6" fmla="*/ 360407 w 779341"/>
            <a:gd name="connsiteY6" fmla="*/ 492621 h 744412"/>
            <a:gd name="connsiteX7" fmla="*/ 61372 w 779341"/>
            <a:gd name="connsiteY7" fmla="*/ 313382 h 744412"/>
            <a:gd name="connsiteX8" fmla="*/ 75082 w 779341"/>
            <a:gd name="connsiteY8" fmla="*/ 55935 h 744412"/>
            <a:gd name="connsiteX0" fmla="*/ 75082 w 779341"/>
            <a:gd name="connsiteY0" fmla="*/ 55935 h 743511"/>
            <a:gd name="connsiteX1" fmla="*/ 511866 w 779341"/>
            <a:gd name="connsiteY1" fmla="*/ 23159 h 743511"/>
            <a:gd name="connsiteX2" fmla="*/ 739053 w 779341"/>
            <a:gd name="connsiteY2" fmla="*/ 194888 h 743511"/>
            <a:gd name="connsiteX3" fmla="*/ 753597 w 779341"/>
            <a:gd name="connsiteY3" fmla="*/ 509019 h 743511"/>
            <a:gd name="connsiteX4" fmla="*/ 696280 w 779341"/>
            <a:gd name="connsiteY4" fmla="*/ 704922 h 743511"/>
            <a:gd name="connsiteX5" fmla="*/ 487227 w 779341"/>
            <a:gd name="connsiteY5" fmla="*/ 708128 h 743511"/>
            <a:gd name="connsiteX6" fmla="*/ 360407 w 779341"/>
            <a:gd name="connsiteY6" fmla="*/ 492621 h 743511"/>
            <a:gd name="connsiteX7" fmla="*/ 61372 w 779341"/>
            <a:gd name="connsiteY7" fmla="*/ 313382 h 743511"/>
            <a:gd name="connsiteX8" fmla="*/ 75082 w 779341"/>
            <a:gd name="connsiteY8" fmla="*/ 55935 h 743511"/>
            <a:gd name="connsiteX0" fmla="*/ 75082 w 798520"/>
            <a:gd name="connsiteY0" fmla="*/ 55935 h 747112"/>
            <a:gd name="connsiteX1" fmla="*/ 511866 w 798520"/>
            <a:gd name="connsiteY1" fmla="*/ 23159 h 747112"/>
            <a:gd name="connsiteX2" fmla="*/ 739053 w 798520"/>
            <a:gd name="connsiteY2" fmla="*/ 194888 h 747112"/>
            <a:gd name="connsiteX3" fmla="*/ 791391 w 798520"/>
            <a:gd name="connsiteY3" fmla="*/ 454986 h 747112"/>
            <a:gd name="connsiteX4" fmla="*/ 696280 w 798520"/>
            <a:gd name="connsiteY4" fmla="*/ 704922 h 747112"/>
            <a:gd name="connsiteX5" fmla="*/ 487227 w 798520"/>
            <a:gd name="connsiteY5" fmla="*/ 708128 h 747112"/>
            <a:gd name="connsiteX6" fmla="*/ 360407 w 798520"/>
            <a:gd name="connsiteY6" fmla="*/ 492621 h 747112"/>
            <a:gd name="connsiteX7" fmla="*/ 61372 w 798520"/>
            <a:gd name="connsiteY7" fmla="*/ 313382 h 747112"/>
            <a:gd name="connsiteX8" fmla="*/ 75082 w 798520"/>
            <a:gd name="connsiteY8" fmla="*/ 55935 h 747112"/>
            <a:gd name="connsiteX0" fmla="*/ 75082 w 791391"/>
            <a:gd name="connsiteY0" fmla="*/ 55935 h 747112"/>
            <a:gd name="connsiteX1" fmla="*/ 511866 w 791391"/>
            <a:gd name="connsiteY1" fmla="*/ 23159 h 747112"/>
            <a:gd name="connsiteX2" fmla="*/ 739053 w 791391"/>
            <a:gd name="connsiteY2" fmla="*/ 194888 h 747112"/>
            <a:gd name="connsiteX3" fmla="*/ 791391 w 791391"/>
            <a:gd name="connsiteY3" fmla="*/ 454986 h 747112"/>
            <a:gd name="connsiteX4" fmla="*/ 696280 w 791391"/>
            <a:gd name="connsiteY4" fmla="*/ 704922 h 747112"/>
            <a:gd name="connsiteX5" fmla="*/ 487227 w 791391"/>
            <a:gd name="connsiteY5" fmla="*/ 708128 h 747112"/>
            <a:gd name="connsiteX6" fmla="*/ 360407 w 791391"/>
            <a:gd name="connsiteY6" fmla="*/ 492621 h 747112"/>
            <a:gd name="connsiteX7" fmla="*/ 61372 w 791391"/>
            <a:gd name="connsiteY7" fmla="*/ 313382 h 747112"/>
            <a:gd name="connsiteX8" fmla="*/ 75082 w 791391"/>
            <a:gd name="connsiteY8" fmla="*/ 55935 h 747112"/>
            <a:gd name="connsiteX0" fmla="*/ 75082 w 769789"/>
            <a:gd name="connsiteY0" fmla="*/ 55935 h 790462"/>
            <a:gd name="connsiteX1" fmla="*/ 511866 w 769789"/>
            <a:gd name="connsiteY1" fmla="*/ 23159 h 790462"/>
            <a:gd name="connsiteX2" fmla="*/ 739053 w 769789"/>
            <a:gd name="connsiteY2" fmla="*/ 194888 h 790462"/>
            <a:gd name="connsiteX3" fmla="*/ 696280 w 769789"/>
            <a:gd name="connsiteY3" fmla="*/ 704922 h 790462"/>
            <a:gd name="connsiteX4" fmla="*/ 487227 w 769789"/>
            <a:gd name="connsiteY4" fmla="*/ 708128 h 790462"/>
            <a:gd name="connsiteX5" fmla="*/ 360407 w 769789"/>
            <a:gd name="connsiteY5" fmla="*/ 492621 h 790462"/>
            <a:gd name="connsiteX6" fmla="*/ 61372 w 769789"/>
            <a:gd name="connsiteY6" fmla="*/ 313382 h 790462"/>
            <a:gd name="connsiteX7" fmla="*/ 75082 w 769789"/>
            <a:gd name="connsiteY7" fmla="*/ 55935 h 790462"/>
            <a:gd name="connsiteX0" fmla="*/ 75082 w 776088"/>
            <a:gd name="connsiteY0" fmla="*/ 55935 h 768849"/>
            <a:gd name="connsiteX1" fmla="*/ 511866 w 776088"/>
            <a:gd name="connsiteY1" fmla="*/ 23159 h 768849"/>
            <a:gd name="connsiteX2" fmla="*/ 739053 w 776088"/>
            <a:gd name="connsiteY2" fmla="*/ 194888 h 768849"/>
            <a:gd name="connsiteX3" fmla="*/ 734074 w 776088"/>
            <a:gd name="connsiteY3" fmla="*/ 683309 h 768849"/>
            <a:gd name="connsiteX4" fmla="*/ 487227 w 776088"/>
            <a:gd name="connsiteY4" fmla="*/ 708128 h 768849"/>
            <a:gd name="connsiteX5" fmla="*/ 360407 w 776088"/>
            <a:gd name="connsiteY5" fmla="*/ 492621 h 768849"/>
            <a:gd name="connsiteX6" fmla="*/ 61372 w 776088"/>
            <a:gd name="connsiteY6" fmla="*/ 313382 h 768849"/>
            <a:gd name="connsiteX7" fmla="*/ 75082 w 776088"/>
            <a:gd name="connsiteY7" fmla="*/ 55935 h 768849"/>
            <a:gd name="connsiteX0" fmla="*/ 75082 w 776088"/>
            <a:gd name="connsiteY0" fmla="*/ 55935 h 772451"/>
            <a:gd name="connsiteX1" fmla="*/ 511866 w 776088"/>
            <a:gd name="connsiteY1" fmla="*/ 23159 h 772451"/>
            <a:gd name="connsiteX2" fmla="*/ 739053 w 776088"/>
            <a:gd name="connsiteY2" fmla="*/ 194888 h 772451"/>
            <a:gd name="connsiteX3" fmla="*/ 734074 w 776088"/>
            <a:gd name="connsiteY3" fmla="*/ 683309 h 772451"/>
            <a:gd name="connsiteX4" fmla="*/ 525021 w 776088"/>
            <a:gd name="connsiteY4" fmla="*/ 729742 h 772451"/>
            <a:gd name="connsiteX5" fmla="*/ 360407 w 776088"/>
            <a:gd name="connsiteY5" fmla="*/ 492621 h 772451"/>
            <a:gd name="connsiteX6" fmla="*/ 61372 w 776088"/>
            <a:gd name="connsiteY6" fmla="*/ 313382 h 772451"/>
            <a:gd name="connsiteX7" fmla="*/ 75082 w 776088"/>
            <a:gd name="connsiteY7" fmla="*/ 55935 h 7724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776088" h="772451">
              <a:moveTo>
                <a:pt x="75082" y="55935"/>
              </a:moveTo>
              <a:cubicBezTo>
                <a:pt x="150164" y="7565"/>
                <a:pt x="401204" y="0"/>
                <a:pt x="511866" y="23159"/>
              </a:cubicBezTo>
              <a:cubicBezTo>
                <a:pt x="622528" y="46318"/>
                <a:pt x="702018" y="84863"/>
                <a:pt x="739053" y="194888"/>
              </a:cubicBezTo>
              <a:cubicBezTo>
                <a:pt x="776088" y="304913"/>
                <a:pt x="769746" y="594167"/>
                <a:pt x="734074" y="683309"/>
              </a:cubicBezTo>
              <a:cubicBezTo>
                <a:pt x="698402" y="772451"/>
                <a:pt x="587299" y="761523"/>
                <a:pt x="525021" y="729742"/>
              </a:cubicBezTo>
              <a:cubicBezTo>
                <a:pt x="462743" y="697961"/>
                <a:pt x="437682" y="562014"/>
                <a:pt x="360407" y="492621"/>
              </a:cubicBezTo>
              <a:cubicBezTo>
                <a:pt x="283132" y="423228"/>
                <a:pt x="108926" y="386163"/>
                <a:pt x="61372" y="313382"/>
              </a:cubicBezTo>
              <a:cubicBezTo>
                <a:pt x="13818" y="240601"/>
                <a:pt x="0" y="104305"/>
                <a:pt x="75082" y="55935"/>
              </a:cubicBezTo>
              <a:close/>
            </a:path>
          </a:pathLst>
        </a:custGeom>
        <a:noFill/>
        <a:ln w="952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44</xdr:col>
      <xdr:colOff>102824</xdr:colOff>
      <xdr:row>22</xdr:row>
      <xdr:rowOff>43302</xdr:rowOff>
    </xdr:from>
    <xdr:to>
      <xdr:col>47</xdr:col>
      <xdr:colOff>39968</xdr:colOff>
      <xdr:row>22</xdr:row>
      <xdr:rowOff>43302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 bwMode="auto">
        <a:xfrm>
          <a:off x="7703774" y="5348727"/>
          <a:ext cx="54674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48</xdr:col>
      <xdr:colOff>73363</xdr:colOff>
      <xdr:row>22</xdr:row>
      <xdr:rowOff>98413</xdr:rowOff>
    </xdr:from>
    <xdr:to>
      <xdr:col>48</xdr:col>
      <xdr:colOff>73363</xdr:colOff>
      <xdr:row>22</xdr:row>
      <xdr:rowOff>526815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 rot="5400000">
          <a:off x="8241162" y="5618039"/>
          <a:ext cx="4284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49</xdr:col>
      <xdr:colOff>10505</xdr:colOff>
      <xdr:row>22</xdr:row>
      <xdr:rowOff>394396</xdr:rowOff>
    </xdr:from>
    <xdr:to>
      <xdr:col>52</xdr:col>
      <xdr:colOff>10313</xdr:colOff>
      <xdr:row>24</xdr:row>
      <xdr:rowOff>211492</xdr:rowOff>
    </xdr:to>
    <xdr:sp macro="" textlink="">
      <xdr:nvSpPr>
        <xdr:cNvPr id="11" name="円/楕円 5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8563955" y="5699821"/>
          <a:ext cx="514158" cy="683871"/>
        </a:xfrm>
        <a:prstGeom prst="ellipse">
          <a:avLst/>
        </a:prstGeom>
        <a:noFill/>
        <a:ln w="952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44</xdr:col>
      <xdr:colOff>136146</xdr:colOff>
      <xdr:row>22</xdr:row>
      <xdr:rowOff>215043</xdr:rowOff>
    </xdr:from>
    <xdr:to>
      <xdr:col>45</xdr:col>
      <xdr:colOff>163867</xdr:colOff>
      <xdr:row>22</xdr:row>
      <xdr:rowOff>215043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7737096" y="5520468"/>
          <a:ext cx="2944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118196</xdr:colOff>
      <xdr:row>16</xdr:row>
      <xdr:rowOff>192278</xdr:rowOff>
    </xdr:from>
    <xdr:to>
      <xdr:col>54</xdr:col>
      <xdr:colOff>87739</xdr:colOff>
      <xdr:row>17</xdr:row>
      <xdr:rowOff>114300</xdr:rowOff>
    </xdr:to>
    <xdr:sp macro="" textlink="">
      <xdr:nvSpPr>
        <xdr:cNvPr id="13" name="円/楕円 2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9185996" y="3954653"/>
          <a:ext cx="312443" cy="179197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52</xdr:col>
      <xdr:colOff>67904</xdr:colOff>
      <xdr:row>17</xdr:row>
      <xdr:rowOff>181034</xdr:rowOff>
    </xdr:from>
    <xdr:to>
      <xdr:col>54</xdr:col>
      <xdr:colOff>138163</xdr:colOff>
      <xdr:row>18</xdr:row>
      <xdr:rowOff>114685</xdr:rowOff>
    </xdr:to>
    <xdr:sp macro="" textlink="">
      <xdr:nvSpPr>
        <xdr:cNvPr id="14" name="円/楕円 2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9135704" y="4200584"/>
          <a:ext cx="413159" cy="190826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49</xdr:col>
      <xdr:colOff>142875</xdr:colOff>
      <xdr:row>16</xdr:row>
      <xdr:rowOff>219075</xdr:rowOff>
    </xdr:from>
    <xdr:to>
      <xdr:col>50</xdr:col>
      <xdr:colOff>142875</xdr:colOff>
      <xdr:row>16</xdr:row>
      <xdr:rowOff>219075</xdr:rowOff>
    </xdr:to>
    <xdr:grpSp>
      <xdr:nvGrpSpPr>
        <xdr:cNvPr id="15" name="グループ化 6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/>
        </xdr:cNvGrpSpPr>
      </xdr:nvGrpSpPr>
      <xdr:grpSpPr bwMode="auto">
        <a:xfrm>
          <a:off x="8806484" y="3987662"/>
          <a:ext cx="173934" cy="0"/>
          <a:chOff x="1238249" y="15906070"/>
          <a:chExt cx="174172" cy="0"/>
        </a:xfrm>
      </xdr:grpSpPr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 bwMode="auto">
          <a:xfrm rot="18900000">
            <a:off x="1267278" y="15906070"/>
            <a:ext cx="14514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 bwMode="auto">
          <a:xfrm rot="18900000">
            <a:off x="1238249" y="15906070"/>
            <a:ext cx="14514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43</xdr:col>
      <xdr:colOff>154012</xdr:colOff>
      <xdr:row>16</xdr:row>
      <xdr:rowOff>194590</xdr:rowOff>
    </xdr:from>
    <xdr:to>
      <xdr:col>44</xdr:col>
      <xdr:colOff>159323</xdr:colOff>
      <xdr:row>17</xdr:row>
      <xdr:rowOff>51984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 bwMode="auto">
        <a:xfrm>
          <a:off x="7583512" y="3956965"/>
          <a:ext cx="176761" cy="114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kumimoji="1" lang="ja-JP" altLang="en-US" sz="600">
              <a:solidFill>
                <a:srgbClr val="0070C0"/>
              </a:solidFill>
            </a:rPr>
            <a:t>市内</a:t>
          </a:r>
        </a:p>
      </xdr:txBody>
    </xdr:sp>
    <xdr:clientData/>
  </xdr:twoCellAnchor>
  <xdr:twoCellAnchor editAs="oneCell">
    <xdr:from>
      <xdr:col>52</xdr:col>
      <xdr:colOff>45965</xdr:colOff>
      <xdr:row>15</xdr:row>
      <xdr:rowOff>116097</xdr:rowOff>
    </xdr:from>
    <xdr:to>
      <xdr:col>53</xdr:col>
      <xdr:colOff>54515</xdr:colOff>
      <xdr:row>16</xdr:row>
      <xdr:rowOff>47205</xdr:rowOff>
    </xdr:to>
    <xdr:sp macro="" textlink="">
      <xdr:nvSpPr>
        <xdr:cNvPr id="19" name="円/楕円 6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9113765" y="3630822"/>
          <a:ext cx="180000" cy="178758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43</xdr:col>
      <xdr:colOff>91401</xdr:colOff>
      <xdr:row>20</xdr:row>
      <xdr:rowOff>28571</xdr:rowOff>
    </xdr:from>
    <xdr:to>
      <xdr:col>44</xdr:col>
      <xdr:colOff>22543</xdr:colOff>
      <xdr:row>20</xdr:row>
      <xdr:rowOff>161941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 bwMode="auto">
        <a:xfrm>
          <a:off x="7520901" y="4819646"/>
          <a:ext cx="102592" cy="13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kumimoji="1" lang="ja-JP" altLang="en-US" sz="800">
              <a:solidFill>
                <a:srgbClr val="0070C0"/>
              </a:solidFill>
            </a:rPr>
            <a:t>☆</a:t>
          </a:r>
        </a:p>
      </xdr:txBody>
    </xdr:sp>
    <xdr:clientData/>
  </xdr:twoCellAnchor>
  <xdr:twoCellAnchor editAs="oneCell">
    <xdr:from>
      <xdr:col>47</xdr:col>
      <xdr:colOff>75303</xdr:colOff>
      <xdr:row>19</xdr:row>
      <xdr:rowOff>106</xdr:rowOff>
    </xdr:from>
    <xdr:to>
      <xdr:col>47</xdr:col>
      <xdr:colOff>152247</xdr:colOff>
      <xdr:row>19</xdr:row>
      <xdr:rowOff>100133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 bwMode="auto">
        <a:xfrm>
          <a:off x="8285853" y="4534006"/>
          <a:ext cx="76944" cy="100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kumimoji="1" lang="ja-JP" altLang="en-US" sz="600">
              <a:solidFill>
                <a:srgbClr val="0070C0"/>
              </a:solidFill>
            </a:rPr>
            <a:t>主</a:t>
          </a:r>
        </a:p>
      </xdr:txBody>
    </xdr:sp>
    <xdr:clientData/>
  </xdr:twoCellAnchor>
  <xdr:twoCellAnchor editAs="oneCell">
    <xdr:from>
      <xdr:col>46</xdr:col>
      <xdr:colOff>70310</xdr:colOff>
      <xdr:row>18</xdr:row>
      <xdr:rowOff>230616</xdr:rowOff>
    </xdr:from>
    <xdr:to>
      <xdr:col>47</xdr:col>
      <xdr:colOff>41670</xdr:colOff>
      <xdr:row>19</xdr:row>
      <xdr:rowOff>118631</xdr:rowOff>
    </xdr:to>
    <xdr:sp macro="" textlink="">
      <xdr:nvSpPr>
        <xdr:cNvPr id="22" name="円/楕円 3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8109410" y="4507341"/>
          <a:ext cx="142810" cy="145190"/>
        </a:xfrm>
        <a:prstGeom prst="ellipse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44</xdr:col>
      <xdr:colOff>138779</xdr:colOff>
      <xdr:row>22</xdr:row>
      <xdr:rowOff>350603</xdr:rowOff>
    </xdr:from>
    <xdr:to>
      <xdr:col>45</xdr:col>
      <xdr:colOff>121295</xdr:colOff>
      <xdr:row>22</xdr:row>
      <xdr:rowOff>350603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 flipV="1">
          <a:off x="7739729" y="5656028"/>
          <a:ext cx="249216" cy="0"/>
        </a:xfrm>
        <a:prstGeom prst="line">
          <a:avLst/>
        </a:prstGeom>
        <a:ln w="38100" cmpd="dbl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47</xdr:col>
      <xdr:colOff>48238</xdr:colOff>
      <xdr:row>22</xdr:row>
      <xdr:rowOff>202386</xdr:rowOff>
    </xdr:from>
    <xdr:to>
      <xdr:col>47</xdr:col>
      <xdr:colOff>48238</xdr:colOff>
      <xdr:row>22</xdr:row>
      <xdr:rowOff>382386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 bwMode="auto">
        <a:xfrm rot="5400000">
          <a:off x="8168788" y="5597811"/>
          <a:ext cx="180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47</xdr:col>
      <xdr:colOff>76200</xdr:colOff>
      <xdr:row>20</xdr:row>
      <xdr:rowOff>228600</xdr:rowOff>
    </xdr:from>
    <xdr:to>
      <xdr:col>48</xdr:col>
      <xdr:colOff>76200</xdr:colOff>
      <xdr:row>20</xdr:row>
      <xdr:rowOff>228600</xdr:rowOff>
    </xdr:to>
    <xdr:grpSp>
      <xdr:nvGrpSpPr>
        <xdr:cNvPr id="25" name="グループ化 6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/>
        </xdr:cNvGrpSpPr>
      </xdr:nvGrpSpPr>
      <xdr:grpSpPr bwMode="auto">
        <a:xfrm>
          <a:off x="8391939" y="5024230"/>
          <a:ext cx="173935" cy="0"/>
          <a:chOff x="1238249" y="15906070"/>
          <a:chExt cx="174172" cy="0"/>
        </a:xfrm>
      </xdr:grpSpPr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 bwMode="auto">
          <a:xfrm rot="18900000">
            <a:off x="1267278" y="15906070"/>
            <a:ext cx="14514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 bwMode="auto">
          <a:xfrm rot="18900000">
            <a:off x="1238249" y="15906070"/>
            <a:ext cx="14514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47</xdr:col>
      <xdr:colOff>127661</xdr:colOff>
      <xdr:row>22</xdr:row>
      <xdr:rowOff>195654</xdr:rowOff>
    </xdr:from>
    <xdr:to>
      <xdr:col>47</xdr:col>
      <xdr:colOff>127661</xdr:colOff>
      <xdr:row>22</xdr:row>
      <xdr:rowOff>410800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rot="5400000">
          <a:off x="8230638" y="5608652"/>
          <a:ext cx="21514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49</xdr:col>
      <xdr:colOff>87877</xdr:colOff>
      <xdr:row>21</xdr:row>
      <xdr:rowOff>202926</xdr:rowOff>
    </xdr:from>
    <xdr:to>
      <xdr:col>51</xdr:col>
      <xdr:colOff>76704</xdr:colOff>
      <xdr:row>22</xdr:row>
      <xdr:rowOff>269336</xdr:rowOff>
    </xdr:to>
    <xdr:sp macro="" textlink="">
      <xdr:nvSpPr>
        <xdr:cNvPr id="29" name="円/楕円 6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8641327" y="5251176"/>
          <a:ext cx="331727" cy="323585"/>
        </a:xfrm>
        <a:prstGeom prst="ellipse">
          <a:avLst/>
        </a:prstGeom>
        <a:noFill/>
        <a:ln w="952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51</xdr:col>
      <xdr:colOff>137006</xdr:colOff>
      <xdr:row>19</xdr:row>
      <xdr:rowOff>146219</xdr:rowOff>
    </xdr:from>
    <xdr:to>
      <xdr:col>55</xdr:col>
      <xdr:colOff>86251</xdr:colOff>
      <xdr:row>20</xdr:row>
      <xdr:rowOff>78829</xdr:rowOff>
    </xdr:to>
    <xdr:sp macro="" textlink="">
      <xdr:nvSpPr>
        <xdr:cNvPr id="30" name="円/楕円 6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9033356" y="4680119"/>
          <a:ext cx="635045" cy="189785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53</xdr:col>
      <xdr:colOff>122992</xdr:colOff>
      <xdr:row>15</xdr:row>
      <xdr:rowOff>111433</xdr:rowOff>
    </xdr:from>
    <xdr:to>
      <xdr:col>54</xdr:col>
      <xdr:colOff>131542</xdr:colOff>
      <xdr:row>16</xdr:row>
      <xdr:rowOff>43783</xdr:rowOff>
    </xdr:to>
    <xdr:sp macro="" textlink="">
      <xdr:nvSpPr>
        <xdr:cNvPr id="31" name="円/楕円 6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9362242" y="3626158"/>
          <a:ext cx="180000" cy="18000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53</xdr:col>
      <xdr:colOff>132638</xdr:colOff>
      <xdr:row>20</xdr:row>
      <xdr:rowOff>161280</xdr:rowOff>
    </xdr:from>
    <xdr:to>
      <xdr:col>54</xdr:col>
      <xdr:colOff>141189</xdr:colOff>
      <xdr:row>21</xdr:row>
      <xdr:rowOff>80377</xdr:rowOff>
    </xdr:to>
    <xdr:sp macro="" textlink="">
      <xdr:nvSpPr>
        <xdr:cNvPr id="32" name="円/楕円 6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9371888" y="4952355"/>
          <a:ext cx="180001" cy="176272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52</xdr:col>
      <xdr:colOff>83823</xdr:colOff>
      <xdr:row>20</xdr:row>
      <xdr:rowOff>163051</xdr:rowOff>
    </xdr:from>
    <xdr:to>
      <xdr:col>53</xdr:col>
      <xdr:colOff>92373</xdr:colOff>
      <xdr:row>21</xdr:row>
      <xdr:rowOff>85875</xdr:rowOff>
    </xdr:to>
    <xdr:sp macro="" textlink="">
      <xdr:nvSpPr>
        <xdr:cNvPr id="33" name="円/楕円 7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 bwMode="auto">
        <a:xfrm>
          <a:off x="9151623" y="4954126"/>
          <a:ext cx="180000" cy="179999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44</xdr:col>
      <xdr:colOff>8448</xdr:colOff>
      <xdr:row>21</xdr:row>
      <xdr:rowOff>91352</xdr:rowOff>
    </xdr:from>
    <xdr:to>
      <xdr:col>44</xdr:col>
      <xdr:colOff>162336</xdr:colOff>
      <xdr:row>21</xdr:row>
      <xdr:rowOff>191379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 bwMode="auto">
        <a:xfrm>
          <a:off x="7609398" y="5139602"/>
          <a:ext cx="153888" cy="100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kumimoji="1" lang="ja-JP" altLang="en-US" sz="600">
              <a:solidFill>
                <a:srgbClr val="0070C0"/>
              </a:solidFill>
            </a:rPr>
            <a:t>県外</a:t>
          </a:r>
        </a:p>
      </xdr:txBody>
    </xdr:sp>
    <xdr:clientData/>
  </xdr:twoCellAnchor>
  <xdr:twoCellAnchor editAs="oneCell">
    <xdr:from>
      <xdr:col>51</xdr:col>
      <xdr:colOff>9525</xdr:colOff>
      <xdr:row>26</xdr:row>
      <xdr:rowOff>218246</xdr:rowOff>
    </xdr:from>
    <xdr:to>
      <xdr:col>55</xdr:col>
      <xdr:colOff>133350</xdr:colOff>
      <xdr:row>29</xdr:row>
      <xdr:rowOff>139441</xdr:rowOff>
    </xdr:to>
    <xdr:sp macro="" textlink="">
      <xdr:nvSpPr>
        <xdr:cNvPr id="35" name="フリーフォーム 6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 bwMode="auto">
        <a:xfrm>
          <a:off x="8905875" y="6961946"/>
          <a:ext cx="809625" cy="797495"/>
        </a:xfrm>
        <a:custGeom>
          <a:avLst/>
          <a:gdLst>
            <a:gd name="connsiteX0" fmla="*/ 104180 w 795734"/>
            <a:gd name="connsiteY0" fmla="*/ 20836 h 756048"/>
            <a:gd name="connsiteX1" fmla="*/ 389930 w 795734"/>
            <a:gd name="connsiteY1" fmla="*/ 110133 h 756048"/>
            <a:gd name="connsiteX2" fmla="*/ 508993 w 795734"/>
            <a:gd name="connsiteY2" fmla="*/ 413743 h 756048"/>
            <a:gd name="connsiteX3" fmla="*/ 723305 w 795734"/>
            <a:gd name="connsiteY3" fmla="*/ 538758 h 756048"/>
            <a:gd name="connsiteX4" fmla="*/ 729258 w 795734"/>
            <a:gd name="connsiteY4" fmla="*/ 723305 h 756048"/>
            <a:gd name="connsiteX5" fmla="*/ 324446 w 795734"/>
            <a:gd name="connsiteY5" fmla="*/ 693540 h 756048"/>
            <a:gd name="connsiteX6" fmla="*/ 163711 w 795734"/>
            <a:gd name="connsiteY6" fmla="*/ 348258 h 756048"/>
            <a:gd name="connsiteX7" fmla="*/ 8930 w 795734"/>
            <a:gd name="connsiteY7" fmla="*/ 235149 h 756048"/>
            <a:gd name="connsiteX8" fmla="*/ 104180 w 795734"/>
            <a:gd name="connsiteY8" fmla="*/ 20836 h 756048"/>
            <a:gd name="connsiteX0" fmla="*/ 98227 w 789781"/>
            <a:gd name="connsiteY0" fmla="*/ 10914 h 746126"/>
            <a:gd name="connsiteX1" fmla="*/ 383977 w 789781"/>
            <a:gd name="connsiteY1" fmla="*/ 100211 h 746126"/>
            <a:gd name="connsiteX2" fmla="*/ 503040 w 789781"/>
            <a:gd name="connsiteY2" fmla="*/ 403821 h 746126"/>
            <a:gd name="connsiteX3" fmla="*/ 717352 w 789781"/>
            <a:gd name="connsiteY3" fmla="*/ 528836 h 746126"/>
            <a:gd name="connsiteX4" fmla="*/ 723305 w 789781"/>
            <a:gd name="connsiteY4" fmla="*/ 713383 h 746126"/>
            <a:gd name="connsiteX5" fmla="*/ 318493 w 789781"/>
            <a:gd name="connsiteY5" fmla="*/ 683618 h 746126"/>
            <a:gd name="connsiteX6" fmla="*/ 157758 w 789781"/>
            <a:gd name="connsiteY6" fmla="*/ 338336 h 746126"/>
            <a:gd name="connsiteX7" fmla="*/ 8930 w 789781"/>
            <a:gd name="connsiteY7" fmla="*/ 165696 h 746126"/>
            <a:gd name="connsiteX8" fmla="*/ 98227 w 789781"/>
            <a:gd name="connsiteY8" fmla="*/ 10914 h 746126"/>
            <a:gd name="connsiteX0" fmla="*/ 98227 w 789781"/>
            <a:gd name="connsiteY0" fmla="*/ 7937 h 743149"/>
            <a:gd name="connsiteX1" fmla="*/ 354211 w 789781"/>
            <a:gd name="connsiteY1" fmla="*/ 115094 h 743149"/>
            <a:gd name="connsiteX2" fmla="*/ 503040 w 789781"/>
            <a:gd name="connsiteY2" fmla="*/ 400844 h 743149"/>
            <a:gd name="connsiteX3" fmla="*/ 717352 w 789781"/>
            <a:gd name="connsiteY3" fmla="*/ 525859 h 743149"/>
            <a:gd name="connsiteX4" fmla="*/ 723305 w 789781"/>
            <a:gd name="connsiteY4" fmla="*/ 710406 h 743149"/>
            <a:gd name="connsiteX5" fmla="*/ 318493 w 789781"/>
            <a:gd name="connsiteY5" fmla="*/ 680641 h 743149"/>
            <a:gd name="connsiteX6" fmla="*/ 157758 w 789781"/>
            <a:gd name="connsiteY6" fmla="*/ 335359 h 743149"/>
            <a:gd name="connsiteX7" fmla="*/ 8930 w 789781"/>
            <a:gd name="connsiteY7" fmla="*/ 162719 h 743149"/>
            <a:gd name="connsiteX8" fmla="*/ 98227 w 789781"/>
            <a:gd name="connsiteY8" fmla="*/ 7937 h 743149"/>
            <a:gd name="connsiteX0" fmla="*/ 107156 w 798710"/>
            <a:gd name="connsiteY0" fmla="*/ 7937 h 736203"/>
            <a:gd name="connsiteX1" fmla="*/ 363140 w 798710"/>
            <a:gd name="connsiteY1" fmla="*/ 115094 h 736203"/>
            <a:gd name="connsiteX2" fmla="*/ 511969 w 798710"/>
            <a:gd name="connsiteY2" fmla="*/ 400844 h 736203"/>
            <a:gd name="connsiteX3" fmla="*/ 726281 w 798710"/>
            <a:gd name="connsiteY3" fmla="*/ 525859 h 736203"/>
            <a:gd name="connsiteX4" fmla="*/ 732234 w 798710"/>
            <a:gd name="connsiteY4" fmla="*/ 710406 h 736203"/>
            <a:gd name="connsiteX5" fmla="*/ 327422 w 798710"/>
            <a:gd name="connsiteY5" fmla="*/ 680641 h 736203"/>
            <a:gd name="connsiteX6" fmla="*/ 214312 w 798710"/>
            <a:gd name="connsiteY6" fmla="*/ 406797 h 736203"/>
            <a:gd name="connsiteX7" fmla="*/ 17859 w 798710"/>
            <a:gd name="connsiteY7" fmla="*/ 162719 h 736203"/>
            <a:gd name="connsiteX8" fmla="*/ 107156 w 798710"/>
            <a:gd name="connsiteY8" fmla="*/ 7937 h 736203"/>
            <a:gd name="connsiteX0" fmla="*/ 107156 w 783828"/>
            <a:gd name="connsiteY0" fmla="*/ 7937 h 743150"/>
            <a:gd name="connsiteX1" fmla="*/ 363140 w 783828"/>
            <a:gd name="connsiteY1" fmla="*/ 115094 h 743150"/>
            <a:gd name="connsiteX2" fmla="*/ 511969 w 783828"/>
            <a:gd name="connsiteY2" fmla="*/ 400844 h 743150"/>
            <a:gd name="connsiteX3" fmla="*/ 726281 w 783828"/>
            <a:gd name="connsiteY3" fmla="*/ 525859 h 743150"/>
            <a:gd name="connsiteX4" fmla="*/ 732234 w 783828"/>
            <a:gd name="connsiteY4" fmla="*/ 710406 h 743150"/>
            <a:gd name="connsiteX5" fmla="*/ 416718 w 783828"/>
            <a:gd name="connsiteY5" fmla="*/ 692548 h 743150"/>
            <a:gd name="connsiteX6" fmla="*/ 214312 w 783828"/>
            <a:gd name="connsiteY6" fmla="*/ 406797 h 743150"/>
            <a:gd name="connsiteX7" fmla="*/ 17859 w 783828"/>
            <a:gd name="connsiteY7" fmla="*/ 162719 h 743150"/>
            <a:gd name="connsiteX8" fmla="*/ 107156 w 783828"/>
            <a:gd name="connsiteY8" fmla="*/ 7937 h 743150"/>
            <a:gd name="connsiteX0" fmla="*/ 107156 w 756046"/>
            <a:gd name="connsiteY0" fmla="*/ 7937 h 744142"/>
            <a:gd name="connsiteX1" fmla="*/ 363140 w 756046"/>
            <a:gd name="connsiteY1" fmla="*/ 115094 h 744142"/>
            <a:gd name="connsiteX2" fmla="*/ 511969 w 756046"/>
            <a:gd name="connsiteY2" fmla="*/ 400844 h 744142"/>
            <a:gd name="connsiteX3" fmla="*/ 726281 w 756046"/>
            <a:gd name="connsiteY3" fmla="*/ 525859 h 744142"/>
            <a:gd name="connsiteX4" fmla="*/ 690562 w 756046"/>
            <a:gd name="connsiteY4" fmla="*/ 716359 h 744142"/>
            <a:gd name="connsiteX5" fmla="*/ 416718 w 756046"/>
            <a:gd name="connsiteY5" fmla="*/ 692548 h 744142"/>
            <a:gd name="connsiteX6" fmla="*/ 214312 w 756046"/>
            <a:gd name="connsiteY6" fmla="*/ 406797 h 744142"/>
            <a:gd name="connsiteX7" fmla="*/ 17859 w 756046"/>
            <a:gd name="connsiteY7" fmla="*/ 162719 h 744142"/>
            <a:gd name="connsiteX8" fmla="*/ 107156 w 756046"/>
            <a:gd name="connsiteY8" fmla="*/ 7937 h 744142"/>
            <a:gd name="connsiteX0" fmla="*/ 107156 w 756046"/>
            <a:gd name="connsiteY0" fmla="*/ 6945 h 743150"/>
            <a:gd name="connsiteX1" fmla="*/ 333375 w 756046"/>
            <a:gd name="connsiteY1" fmla="*/ 120055 h 743150"/>
            <a:gd name="connsiteX2" fmla="*/ 511969 w 756046"/>
            <a:gd name="connsiteY2" fmla="*/ 399852 h 743150"/>
            <a:gd name="connsiteX3" fmla="*/ 726281 w 756046"/>
            <a:gd name="connsiteY3" fmla="*/ 524867 h 743150"/>
            <a:gd name="connsiteX4" fmla="*/ 690562 w 756046"/>
            <a:gd name="connsiteY4" fmla="*/ 715367 h 743150"/>
            <a:gd name="connsiteX5" fmla="*/ 416718 w 756046"/>
            <a:gd name="connsiteY5" fmla="*/ 691556 h 743150"/>
            <a:gd name="connsiteX6" fmla="*/ 214312 w 756046"/>
            <a:gd name="connsiteY6" fmla="*/ 405805 h 743150"/>
            <a:gd name="connsiteX7" fmla="*/ 17859 w 756046"/>
            <a:gd name="connsiteY7" fmla="*/ 161727 h 743150"/>
            <a:gd name="connsiteX8" fmla="*/ 107156 w 756046"/>
            <a:gd name="connsiteY8" fmla="*/ 6945 h 743150"/>
            <a:gd name="connsiteX0" fmla="*/ 107156 w 756046"/>
            <a:gd name="connsiteY0" fmla="*/ 28020 h 764225"/>
            <a:gd name="connsiteX1" fmla="*/ 495349 w 756046"/>
            <a:gd name="connsiteY1" fmla="*/ 65484 h 764225"/>
            <a:gd name="connsiteX2" fmla="*/ 511969 w 756046"/>
            <a:gd name="connsiteY2" fmla="*/ 420927 h 764225"/>
            <a:gd name="connsiteX3" fmla="*/ 726281 w 756046"/>
            <a:gd name="connsiteY3" fmla="*/ 545942 h 764225"/>
            <a:gd name="connsiteX4" fmla="*/ 690562 w 756046"/>
            <a:gd name="connsiteY4" fmla="*/ 736442 h 764225"/>
            <a:gd name="connsiteX5" fmla="*/ 416718 w 756046"/>
            <a:gd name="connsiteY5" fmla="*/ 712631 h 764225"/>
            <a:gd name="connsiteX6" fmla="*/ 214312 w 756046"/>
            <a:gd name="connsiteY6" fmla="*/ 426880 h 764225"/>
            <a:gd name="connsiteX7" fmla="*/ 17859 w 756046"/>
            <a:gd name="connsiteY7" fmla="*/ 182802 h 764225"/>
            <a:gd name="connsiteX8" fmla="*/ 107156 w 756046"/>
            <a:gd name="connsiteY8" fmla="*/ 28020 h 764225"/>
            <a:gd name="connsiteX0" fmla="*/ 107156 w 742156"/>
            <a:gd name="connsiteY0" fmla="*/ 19553 h 755758"/>
            <a:gd name="connsiteX1" fmla="*/ 495349 w 742156"/>
            <a:gd name="connsiteY1" fmla="*/ 57017 h 755758"/>
            <a:gd name="connsiteX2" fmla="*/ 630750 w 742156"/>
            <a:gd name="connsiteY2" fmla="*/ 255764 h 755758"/>
            <a:gd name="connsiteX3" fmla="*/ 726281 w 742156"/>
            <a:gd name="connsiteY3" fmla="*/ 537475 h 755758"/>
            <a:gd name="connsiteX4" fmla="*/ 690562 w 742156"/>
            <a:gd name="connsiteY4" fmla="*/ 727975 h 755758"/>
            <a:gd name="connsiteX5" fmla="*/ 416718 w 742156"/>
            <a:gd name="connsiteY5" fmla="*/ 704164 h 755758"/>
            <a:gd name="connsiteX6" fmla="*/ 214312 w 742156"/>
            <a:gd name="connsiteY6" fmla="*/ 418413 h 755758"/>
            <a:gd name="connsiteX7" fmla="*/ 17859 w 742156"/>
            <a:gd name="connsiteY7" fmla="*/ 174335 h 755758"/>
            <a:gd name="connsiteX8" fmla="*/ 107156 w 742156"/>
            <a:gd name="connsiteY8" fmla="*/ 19553 h 755758"/>
            <a:gd name="connsiteX0" fmla="*/ 117955 w 752955"/>
            <a:gd name="connsiteY0" fmla="*/ 19553 h 755757"/>
            <a:gd name="connsiteX1" fmla="*/ 506148 w 752955"/>
            <a:gd name="connsiteY1" fmla="*/ 57017 h 755757"/>
            <a:gd name="connsiteX2" fmla="*/ 641549 w 752955"/>
            <a:gd name="connsiteY2" fmla="*/ 255764 h 755757"/>
            <a:gd name="connsiteX3" fmla="*/ 737080 w 752955"/>
            <a:gd name="connsiteY3" fmla="*/ 537475 h 755757"/>
            <a:gd name="connsiteX4" fmla="*/ 701361 w 752955"/>
            <a:gd name="connsiteY4" fmla="*/ 727975 h 755757"/>
            <a:gd name="connsiteX5" fmla="*/ 427517 w 752955"/>
            <a:gd name="connsiteY5" fmla="*/ 704164 h 755757"/>
            <a:gd name="connsiteX6" fmla="*/ 289900 w 752955"/>
            <a:gd name="connsiteY6" fmla="*/ 499463 h 755757"/>
            <a:gd name="connsiteX7" fmla="*/ 28658 w 752955"/>
            <a:gd name="connsiteY7" fmla="*/ 174335 h 755757"/>
            <a:gd name="connsiteX8" fmla="*/ 117955 w 752955"/>
            <a:gd name="connsiteY8" fmla="*/ 19553 h 755757"/>
            <a:gd name="connsiteX0" fmla="*/ 85560 w 720560"/>
            <a:gd name="connsiteY0" fmla="*/ 39365 h 775569"/>
            <a:gd name="connsiteX1" fmla="*/ 473753 w 720560"/>
            <a:gd name="connsiteY1" fmla="*/ 76829 h 775569"/>
            <a:gd name="connsiteX2" fmla="*/ 609154 w 720560"/>
            <a:gd name="connsiteY2" fmla="*/ 275576 h 775569"/>
            <a:gd name="connsiteX3" fmla="*/ 704685 w 720560"/>
            <a:gd name="connsiteY3" fmla="*/ 557287 h 775569"/>
            <a:gd name="connsiteX4" fmla="*/ 668966 w 720560"/>
            <a:gd name="connsiteY4" fmla="*/ 747787 h 775569"/>
            <a:gd name="connsiteX5" fmla="*/ 395122 w 720560"/>
            <a:gd name="connsiteY5" fmla="*/ 723976 h 775569"/>
            <a:gd name="connsiteX6" fmla="*/ 257505 w 720560"/>
            <a:gd name="connsiteY6" fmla="*/ 519275 h 775569"/>
            <a:gd name="connsiteX7" fmla="*/ 28658 w 720560"/>
            <a:gd name="connsiteY7" fmla="*/ 313020 h 775569"/>
            <a:gd name="connsiteX8" fmla="*/ 85560 w 720560"/>
            <a:gd name="connsiteY8" fmla="*/ 39365 h 775569"/>
            <a:gd name="connsiteX0" fmla="*/ 90059 w 719660"/>
            <a:gd name="connsiteY0" fmla="*/ 39365 h 732344"/>
            <a:gd name="connsiteX1" fmla="*/ 472853 w 719660"/>
            <a:gd name="connsiteY1" fmla="*/ 33604 h 732344"/>
            <a:gd name="connsiteX2" fmla="*/ 608254 w 719660"/>
            <a:gd name="connsiteY2" fmla="*/ 232351 h 732344"/>
            <a:gd name="connsiteX3" fmla="*/ 703785 w 719660"/>
            <a:gd name="connsiteY3" fmla="*/ 514062 h 732344"/>
            <a:gd name="connsiteX4" fmla="*/ 668066 w 719660"/>
            <a:gd name="connsiteY4" fmla="*/ 704562 h 732344"/>
            <a:gd name="connsiteX5" fmla="*/ 394222 w 719660"/>
            <a:gd name="connsiteY5" fmla="*/ 680751 h 732344"/>
            <a:gd name="connsiteX6" fmla="*/ 256605 w 719660"/>
            <a:gd name="connsiteY6" fmla="*/ 476050 h 732344"/>
            <a:gd name="connsiteX7" fmla="*/ 27758 w 719660"/>
            <a:gd name="connsiteY7" fmla="*/ 269795 h 732344"/>
            <a:gd name="connsiteX8" fmla="*/ 90059 w 719660"/>
            <a:gd name="connsiteY8" fmla="*/ 39365 h 732344"/>
            <a:gd name="connsiteX0" fmla="*/ 105356 w 734957"/>
            <a:gd name="connsiteY0" fmla="*/ 39365 h 732344"/>
            <a:gd name="connsiteX1" fmla="*/ 488150 w 734957"/>
            <a:gd name="connsiteY1" fmla="*/ 33604 h 732344"/>
            <a:gd name="connsiteX2" fmla="*/ 623551 w 734957"/>
            <a:gd name="connsiteY2" fmla="*/ 232351 h 732344"/>
            <a:gd name="connsiteX3" fmla="*/ 719082 w 734957"/>
            <a:gd name="connsiteY3" fmla="*/ 514062 h 732344"/>
            <a:gd name="connsiteX4" fmla="*/ 683363 w 734957"/>
            <a:gd name="connsiteY4" fmla="*/ 704562 h 732344"/>
            <a:gd name="connsiteX5" fmla="*/ 409519 w 734957"/>
            <a:gd name="connsiteY5" fmla="*/ 680751 h 732344"/>
            <a:gd name="connsiteX6" fmla="*/ 363686 w 734957"/>
            <a:gd name="connsiteY6" fmla="*/ 476051 h 732344"/>
            <a:gd name="connsiteX7" fmla="*/ 43055 w 734957"/>
            <a:gd name="connsiteY7" fmla="*/ 269795 h 732344"/>
            <a:gd name="connsiteX8" fmla="*/ 105356 w 734957"/>
            <a:gd name="connsiteY8" fmla="*/ 39365 h 732344"/>
            <a:gd name="connsiteX0" fmla="*/ 105356 w 729051"/>
            <a:gd name="connsiteY0" fmla="*/ 39365 h 734145"/>
            <a:gd name="connsiteX1" fmla="*/ 488150 w 729051"/>
            <a:gd name="connsiteY1" fmla="*/ 33604 h 734145"/>
            <a:gd name="connsiteX2" fmla="*/ 623551 w 729051"/>
            <a:gd name="connsiteY2" fmla="*/ 232351 h 734145"/>
            <a:gd name="connsiteX3" fmla="*/ 719082 w 729051"/>
            <a:gd name="connsiteY3" fmla="*/ 514062 h 734145"/>
            <a:gd name="connsiteX4" fmla="*/ 683363 w 729051"/>
            <a:gd name="connsiteY4" fmla="*/ 704562 h 734145"/>
            <a:gd name="connsiteX5" fmla="*/ 490506 w 729051"/>
            <a:gd name="connsiteY5" fmla="*/ 691558 h 734145"/>
            <a:gd name="connsiteX6" fmla="*/ 363686 w 729051"/>
            <a:gd name="connsiteY6" fmla="*/ 476051 h 734145"/>
            <a:gd name="connsiteX7" fmla="*/ 43055 w 729051"/>
            <a:gd name="connsiteY7" fmla="*/ 269795 h 734145"/>
            <a:gd name="connsiteX8" fmla="*/ 105356 w 729051"/>
            <a:gd name="connsiteY8" fmla="*/ 39365 h 734145"/>
            <a:gd name="connsiteX0" fmla="*/ 83760 w 707455"/>
            <a:gd name="connsiteY0" fmla="*/ 37925 h 732705"/>
            <a:gd name="connsiteX1" fmla="*/ 466554 w 707455"/>
            <a:gd name="connsiteY1" fmla="*/ 32164 h 732705"/>
            <a:gd name="connsiteX2" fmla="*/ 601955 w 707455"/>
            <a:gd name="connsiteY2" fmla="*/ 230911 h 732705"/>
            <a:gd name="connsiteX3" fmla="*/ 697486 w 707455"/>
            <a:gd name="connsiteY3" fmla="*/ 512622 h 732705"/>
            <a:gd name="connsiteX4" fmla="*/ 661767 w 707455"/>
            <a:gd name="connsiteY4" fmla="*/ 703122 h 732705"/>
            <a:gd name="connsiteX5" fmla="*/ 468910 w 707455"/>
            <a:gd name="connsiteY5" fmla="*/ 690118 h 732705"/>
            <a:gd name="connsiteX6" fmla="*/ 342090 w 707455"/>
            <a:gd name="connsiteY6" fmla="*/ 474611 h 732705"/>
            <a:gd name="connsiteX7" fmla="*/ 43055 w 707455"/>
            <a:gd name="connsiteY7" fmla="*/ 252145 h 732705"/>
            <a:gd name="connsiteX8" fmla="*/ 83760 w 707455"/>
            <a:gd name="connsiteY8" fmla="*/ 37925 h 732705"/>
            <a:gd name="connsiteX0" fmla="*/ 83760 w 702955"/>
            <a:gd name="connsiteY0" fmla="*/ 40627 h 735407"/>
            <a:gd name="connsiteX1" fmla="*/ 466554 w 702955"/>
            <a:gd name="connsiteY1" fmla="*/ 34866 h 735407"/>
            <a:gd name="connsiteX2" fmla="*/ 628951 w 702955"/>
            <a:gd name="connsiteY2" fmla="*/ 249824 h 735407"/>
            <a:gd name="connsiteX3" fmla="*/ 697486 w 702955"/>
            <a:gd name="connsiteY3" fmla="*/ 515324 h 735407"/>
            <a:gd name="connsiteX4" fmla="*/ 661767 w 702955"/>
            <a:gd name="connsiteY4" fmla="*/ 705824 h 735407"/>
            <a:gd name="connsiteX5" fmla="*/ 468910 w 702955"/>
            <a:gd name="connsiteY5" fmla="*/ 692820 h 735407"/>
            <a:gd name="connsiteX6" fmla="*/ 342090 w 702955"/>
            <a:gd name="connsiteY6" fmla="*/ 477313 h 735407"/>
            <a:gd name="connsiteX7" fmla="*/ 43055 w 702955"/>
            <a:gd name="connsiteY7" fmla="*/ 254847 h 735407"/>
            <a:gd name="connsiteX8" fmla="*/ 83760 w 702955"/>
            <a:gd name="connsiteY8" fmla="*/ 40627 h 735407"/>
            <a:gd name="connsiteX0" fmla="*/ 83760 w 732257"/>
            <a:gd name="connsiteY0" fmla="*/ 40627 h 721900"/>
            <a:gd name="connsiteX1" fmla="*/ 466554 w 732257"/>
            <a:gd name="connsiteY1" fmla="*/ 34866 h 721900"/>
            <a:gd name="connsiteX2" fmla="*/ 628951 w 732257"/>
            <a:gd name="connsiteY2" fmla="*/ 249824 h 721900"/>
            <a:gd name="connsiteX3" fmla="*/ 697486 w 732257"/>
            <a:gd name="connsiteY3" fmla="*/ 515324 h 721900"/>
            <a:gd name="connsiteX4" fmla="*/ 694161 w 732257"/>
            <a:gd name="connsiteY4" fmla="*/ 651791 h 721900"/>
            <a:gd name="connsiteX5" fmla="*/ 468910 w 732257"/>
            <a:gd name="connsiteY5" fmla="*/ 692820 h 721900"/>
            <a:gd name="connsiteX6" fmla="*/ 342090 w 732257"/>
            <a:gd name="connsiteY6" fmla="*/ 477313 h 721900"/>
            <a:gd name="connsiteX7" fmla="*/ 43055 w 732257"/>
            <a:gd name="connsiteY7" fmla="*/ 254847 h 721900"/>
            <a:gd name="connsiteX8" fmla="*/ 83760 w 732257"/>
            <a:gd name="connsiteY8" fmla="*/ 40627 h 721900"/>
            <a:gd name="connsiteX0" fmla="*/ 83760 w 710659"/>
            <a:gd name="connsiteY0" fmla="*/ 40627 h 727303"/>
            <a:gd name="connsiteX1" fmla="*/ 466554 w 710659"/>
            <a:gd name="connsiteY1" fmla="*/ 34866 h 727303"/>
            <a:gd name="connsiteX2" fmla="*/ 628951 w 710659"/>
            <a:gd name="connsiteY2" fmla="*/ 249824 h 727303"/>
            <a:gd name="connsiteX3" fmla="*/ 697486 w 710659"/>
            <a:gd name="connsiteY3" fmla="*/ 515324 h 727303"/>
            <a:gd name="connsiteX4" fmla="*/ 672563 w 710659"/>
            <a:gd name="connsiteY4" fmla="*/ 684211 h 727303"/>
            <a:gd name="connsiteX5" fmla="*/ 468910 w 710659"/>
            <a:gd name="connsiteY5" fmla="*/ 692820 h 727303"/>
            <a:gd name="connsiteX6" fmla="*/ 342090 w 710659"/>
            <a:gd name="connsiteY6" fmla="*/ 477313 h 727303"/>
            <a:gd name="connsiteX7" fmla="*/ 43055 w 710659"/>
            <a:gd name="connsiteY7" fmla="*/ 254847 h 727303"/>
            <a:gd name="connsiteX8" fmla="*/ 83760 w 710659"/>
            <a:gd name="connsiteY8" fmla="*/ 40627 h 727303"/>
            <a:gd name="connsiteX0" fmla="*/ 83760 w 710659"/>
            <a:gd name="connsiteY0" fmla="*/ 36663 h 723339"/>
            <a:gd name="connsiteX1" fmla="*/ 466554 w 710659"/>
            <a:gd name="connsiteY1" fmla="*/ 30902 h 723339"/>
            <a:gd name="connsiteX2" fmla="*/ 672144 w 710659"/>
            <a:gd name="connsiteY2" fmla="*/ 154003 h 723339"/>
            <a:gd name="connsiteX3" fmla="*/ 697486 w 710659"/>
            <a:gd name="connsiteY3" fmla="*/ 511360 h 723339"/>
            <a:gd name="connsiteX4" fmla="*/ 672563 w 710659"/>
            <a:gd name="connsiteY4" fmla="*/ 680247 h 723339"/>
            <a:gd name="connsiteX5" fmla="*/ 468910 w 710659"/>
            <a:gd name="connsiteY5" fmla="*/ 688856 h 723339"/>
            <a:gd name="connsiteX6" fmla="*/ 342090 w 710659"/>
            <a:gd name="connsiteY6" fmla="*/ 473349 h 723339"/>
            <a:gd name="connsiteX7" fmla="*/ 43055 w 710659"/>
            <a:gd name="connsiteY7" fmla="*/ 250883 h 723339"/>
            <a:gd name="connsiteX8" fmla="*/ 83760 w 710659"/>
            <a:gd name="connsiteY8" fmla="*/ 36663 h 723339"/>
            <a:gd name="connsiteX0" fmla="*/ 83760 w 710659"/>
            <a:gd name="connsiteY0" fmla="*/ 52333 h 739009"/>
            <a:gd name="connsiteX1" fmla="*/ 493549 w 710659"/>
            <a:gd name="connsiteY1" fmla="*/ 19557 h 739009"/>
            <a:gd name="connsiteX2" fmla="*/ 672144 w 710659"/>
            <a:gd name="connsiteY2" fmla="*/ 169673 h 739009"/>
            <a:gd name="connsiteX3" fmla="*/ 697486 w 710659"/>
            <a:gd name="connsiteY3" fmla="*/ 527030 h 739009"/>
            <a:gd name="connsiteX4" fmla="*/ 672563 w 710659"/>
            <a:gd name="connsiteY4" fmla="*/ 695917 h 739009"/>
            <a:gd name="connsiteX5" fmla="*/ 468910 w 710659"/>
            <a:gd name="connsiteY5" fmla="*/ 704526 h 739009"/>
            <a:gd name="connsiteX6" fmla="*/ 342090 w 710659"/>
            <a:gd name="connsiteY6" fmla="*/ 489019 h 739009"/>
            <a:gd name="connsiteX7" fmla="*/ 43055 w 710659"/>
            <a:gd name="connsiteY7" fmla="*/ 266553 h 739009"/>
            <a:gd name="connsiteX8" fmla="*/ 83760 w 710659"/>
            <a:gd name="connsiteY8" fmla="*/ 52333 h 739009"/>
            <a:gd name="connsiteX0" fmla="*/ 83760 w 706134"/>
            <a:gd name="connsiteY0" fmla="*/ 52333 h 740810"/>
            <a:gd name="connsiteX1" fmla="*/ 493549 w 706134"/>
            <a:gd name="connsiteY1" fmla="*/ 19557 h 740810"/>
            <a:gd name="connsiteX2" fmla="*/ 672144 w 706134"/>
            <a:gd name="connsiteY2" fmla="*/ 169673 h 740810"/>
            <a:gd name="connsiteX3" fmla="*/ 697486 w 706134"/>
            <a:gd name="connsiteY3" fmla="*/ 527030 h 740810"/>
            <a:gd name="connsiteX4" fmla="*/ 656366 w 706134"/>
            <a:gd name="connsiteY4" fmla="*/ 706723 h 740810"/>
            <a:gd name="connsiteX5" fmla="*/ 468910 w 706134"/>
            <a:gd name="connsiteY5" fmla="*/ 704526 h 740810"/>
            <a:gd name="connsiteX6" fmla="*/ 342090 w 706134"/>
            <a:gd name="connsiteY6" fmla="*/ 489019 h 740810"/>
            <a:gd name="connsiteX7" fmla="*/ 43055 w 706134"/>
            <a:gd name="connsiteY7" fmla="*/ 266553 h 740810"/>
            <a:gd name="connsiteX8" fmla="*/ 83760 w 706134"/>
            <a:gd name="connsiteY8" fmla="*/ 52333 h 740810"/>
            <a:gd name="connsiteX0" fmla="*/ 83760 w 737910"/>
            <a:gd name="connsiteY0" fmla="*/ 52333 h 740810"/>
            <a:gd name="connsiteX1" fmla="*/ 493549 w 737910"/>
            <a:gd name="connsiteY1" fmla="*/ 19557 h 740810"/>
            <a:gd name="connsiteX2" fmla="*/ 672144 w 737910"/>
            <a:gd name="connsiteY2" fmla="*/ 169673 h 740810"/>
            <a:gd name="connsiteX3" fmla="*/ 735280 w 737910"/>
            <a:gd name="connsiteY3" fmla="*/ 505417 h 740810"/>
            <a:gd name="connsiteX4" fmla="*/ 656366 w 737910"/>
            <a:gd name="connsiteY4" fmla="*/ 706723 h 740810"/>
            <a:gd name="connsiteX5" fmla="*/ 468910 w 737910"/>
            <a:gd name="connsiteY5" fmla="*/ 704526 h 740810"/>
            <a:gd name="connsiteX6" fmla="*/ 342090 w 737910"/>
            <a:gd name="connsiteY6" fmla="*/ 489019 h 740810"/>
            <a:gd name="connsiteX7" fmla="*/ 43055 w 737910"/>
            <a:gd name="connsiteY7" fmla="*/ 266553 h 740810"/>
            <a:gd name="connsiteX8" fmla="*/ 83760 w 737910"/>
            <a:gd name="connsiteY8" fmla="*/ 52333 h 740810"/>
            <a:gd name="connsiteX0" fmla="*/ 83760 w 761024"/>
            <a:gd name="connsiteY0" fmla="*/ 55935 h 744412"/>
            <a:gd name="connsiteX1" fmla="*/ 493549 w 761024"/>
            <a:gd name="connsiteY1" fmla="*/ 23159 h 744412"/>
            <a:gd name="connsiteX2" fmla="*/ 720736 w 761024"/>
            <a:gd name="connsiteY2" fmla="*/ 194888 h 744412"/>
            <a:gd name="connsiteX3" fmla="*/ 735280 w 761024"/>
            <a:gd name="connsiteY3" fmla="*/ 509019 h 744412"/>
            <a:gd name="connsiteX4" fmla="*/ 656366 w 761024"/>
            <a:gd name="connsiteY4" fmla="*/ 710325 h 744412"/>
            <a:gd name="connsiteX5" fmla="*/ 468910 w 761024"/>
            <a:gd name="connsiteY5" fmla="*/ 708128 h 744412"/>
            <a:gd name="connsiteX6" fmla="*/ 342090 w 761024"/>
            <a:gd name="connsiteY6" fmla="*/ 492621 h 744412"/>
            <a:gd name="connsiteX7" fmla="*/ 43055 w 761024"/>
            <a:gd name="connsiteY7" fmla="*/ 270155 h 744412"/>
            <a:gd name="connsiteX8" fmla="*/ 83760 w 761024"/>
            <a:gd name="connsiteY8" fmla="*/ 55935 h 744412"/>
            <a:gd name="connsiteX0" fmla="*/ 83760 w 761024"/>
            <a:gd name="connsiteY0" fmla="*/ 55935 h 744412"/>
            <a:gd name="connsiteX1" fmla="*/ 493549 w 761024"/>
            <a:gd name="connsiteY1" fmla="*/ 23159 h 744412"/>
            <a:gd name="connsiteX2" fmla="*/ 720736 w 761024"/>
            <a:gd name="connsiteY2" fmla="*/ 194888 h 744412"/>
            <a:gd name="connsiteX3" fmla="*/ 735280 w 761024"/>
            <a:gd name="connsiteY3" fmla="*/ 509019 h 744412"/>
            <a:gd name="connsiteX4" fmla="*/ 656366 w 761024"/>
            <a:gd name="connsiteY4" fmla="*/ 710325 h 744412"/>
            <a:gd name="connsiteX5" fmla="*/ 468910 w 761024"/>
            <a:gd name="connsiteY5" fmla="*/ 708128 h 744412"/>
            <a:gd name="connsiteX6" fmla="*/ 342090 w 761024"/>
            <a:gd name="connsiteY6" fmla="*/ 492621 h 744412"/>
            <a:gd name="connsiteX7" fmla="*/ 43055 w 761024"/>
            <a:gd name="connsiteY7" fmla="*/ 313382 h 744412"/>
            <a:gd name="connsiteX8" fmla="*/ 83760 w 761024"/>
            <a:gd name="connsiteY8" fmla="*/ 55935 h 744412"/>
            <a:gd name="connsiteX0" fmla="*/ 75082 w 779341"/>
            <a:gd name="connsiteY0" fmla="*/ 55935 h 744412"/>
            <a:gd name="connsiteX1" fmla="*/ 511866 w 779341"/>
            <a:gd name="connsiteY1" fmla="*/ 23159 h 744412"/>
            <a:gd name="connsiteX2" fmla="*/ 739053 w 779341"/>
            <a:gd name="connsiteY2" fmla="*/ 194888 h 744412"/>
            <a:gd name="connsiteX3" fmla="*/ 753597 w 779341"/>
            <a:gd name="connsiteY3" fmla="*/ 509019 h 744412"/>
            <a:gd name="connsiteX4" fmla="*/ 674683 w 779341"/>
            <a:gd name="connsiteY4" fmla="*/ 710325 h 744412"/>
            <a:gd name="connsiteX5" fmla="*/ 487227 w 779341"/>
            <a:gd name="connsiteY5" fmla="*/ 708128 h 744412"/>
            <a:gd name="connsiteX6" fmla="*/ 360407 w 779341"/>
            <a:gd name="connsiteY6" fmla="*/ 492621 h 744412"/>
            <a:gd name="connsiteX7" fmla="*/ 61372 w 779341"/>
            <a:gd name="connsiteY7" fmla="*/ 313382 h 744412"/>
            <a:gd name="connsiteX8" fmla="*/ 75082 w 779341"/>
            <a:gd name="connsiteY8" fmla="*/ 55935 h 744412"/>
            <a:gd name="connsiteX0" fmla="*/ 75082 w 779341"/>
            <a:gd name="connsiteY0" fmla="*/ 55935 h 743511"/>
            <a:gd name="connsiteX1" fmla="*/ 511866 w 779341"/>
            <a:gd name="connsiteY1" fmla="*/ 23159 h 743511"/>
            <a:gd name="connsiteX2" fmla="*/ 739053 w 779341"/>
            <a:gd name="connsiteY2" fmla="*/ 194888 h 743511"/>
            <a:gd name="connsiteX3" fmla="*/ 753597 w 779341"/>
            <a:gd name="connsiteY3" fmla="*/ 509019 h 743511"/>
            <a:gd name="connsiteX4" fmla="*/ 696280 w 779341"/>
            <a:gd name="connsiteY4" fmla="*/ 704922 h 743511"/>
            <a:gd name="connsiteX5" fmla="*/ 487227 w 779341"/>
            <a:gd name="connsiteY5" fmla="*/ 708128 h 743511"/>
            <a:gd name="connsiteX6" fmla="*/ 360407 w 779341"/>
            <a:gd name="connsiteY6" fmla="*/ 492621 h 743511"/>
            <a:gd name="connsiteX7" fmla="*/ 61372 w 779341"/>
            <a:gd name="connsiteY7" fmla="*/ 313382 h 743511"/>
            <a:gd name="connsiteX8" fmla="*/ 75082 w 779341"/>
            <a:gd name="connsiteY8" fmla="*/ 55935 h 743511"/>
            <a:gd name="connsiteX0" fmla="*/ 75082 w 798520"/>
            <a:gd name="connsiteY0" fmla="*/ 55935 h 747112"/>
            <a:gd name="connsiteX1" fmla="*/ 511866 w 798520"/>
            <a:gd name="connsiteY1" fmla="*/ 23159 h 747112"/>
            <a:gd name="connsiteX2" fmla="*/ 739053 w 798520"/>
            <a:gd name="connsiteY2" fmla="*/ 194888 h 747112"/>
            <a:gd name="connsiteX3" fmla="*/ 791391 w 798520"/>
            <a:gd name="connsiteY3" fmla="*/ 454986 h 747112"/>
            <a:gd name="connsiteX4" fmla="*/ 696280 w 798520"/>
            <a:gd name="connsiteY4" fmla="*/ 704922 h 747112"/>
            <a:gd name="connsiteX5" fmla="*/ 487227 w 798520"/>
            <a:gd name="connsiteY5" fmla="*/ 708128 h 747112"/>
            <a:gd name="connsiteX6" fmla="*/ 360407 w 798520"/>
            <a:gd name="connsiteY6" fmla="*/ 492621 h 747112"/>
            <a:gd name="connsiteX7" fmla="*/ 61372 w 798520"/>
            <a:gd name="connsiteY7" fmla="*/ 313382 h 747112"/>
            <a:gd name="connsiteX8" fmla="*/ 75082 w 798520"/>
            <a:gd name="connsiteY8" fmla="*/ 55935 h 747112"/>
            <a:gd name="connsiteX0" fmla="*/ 75082 w 791391"/>
            <a:gd name="connsiteY0" fmla="*/ 55935 h 747112"/>
            <a:gd name="connsiteX1" fmla="*/ 511866 w 791391"/>
            <a:gd name="connsiteY1" fmla="*/ 23159 h 747112"/>
            <a:gd name="connsiteX2" fmla="*/ 739053 w 791391"/>
            <a:gd name="connsiteY2" fmla="*/ 194888 h 747112"/>
            <a:gd name="connsiteX3" fmla="*/ 791391 w 791391"/>
            <a:gd name="connsiteY3" fmla="*/ 454986 h 747112"/>
            <a:gd name="connsiteX4" fmla="*/ 696280 w 791391"/>
            <a:gd name="connsiteY4" fmla="*/ 704922 h 747112"/>
            <a:gd name="connsiteX5" fmla="*/ 487227 w 791391"/>
            <a:gd name="connsiteY5" fmla="*/ 708128 h 747112"/>
            <a:gd name="connsiteX6" fmla="*/ 360407 w 791391"/>
            <a:gd name="connsiteY6" fmla="*/ 492621 h 747112"/>
            <a:gd name="connsiteX7" fmla="*/ 61372 w 791391"/>
            <a:gd name="connsiteY7" fmla="*/ 313382 h 747112"/>
            <a:gd name="connsiteX8" fmla="*/ 75082 w 791391"/>
            <a:gd name="connsiteY8" fmla="*/ 55935 h 747112"/>
            <a:gd name="connsiteX0" fmla="*/ 75082 w 769789"/>
            <a:gd name="connsiteY0" fmla="*/ 55935 h 790462"/>
            <a:gd name="connsiteX1" fmla="*/ 511866 w 769789"/>
            <a:gd name="connsiteY1" fmla="*/ 23159 h 790462"/>
            <a:gd name="connsiteX2" fmla="*/ 739053 w 769789"/>
            <a:gd name="connsiteY2" fmla="*/ 194888 h 790462"/>
            <a:gd name="connsiteX3" fmla="*/ 696280 w 769789"/>
            <a:gd name="connsiteY3" fmla="*/ 704922 h 790462"/>
            <a:gd name="connsiteX4" fmla="*/ 487227 w 769789"/>
            <a:gd name="connsiteY4" fmla="*/ 708128 h 790462"/>
            <a:gd name="connsiteX5" fmla="*/ 360407 w 769789"/>
            <a:gd name="connsiteY5" fmla="*/ 492621 h 790462"/>
            <a:gd name="connsiteX6" fmla="*/ 61372 w 769789"/>
            <a:gd name="connsiteY6" fmla="*/ 313382 h 790462"/>
            <a:gd name="connsiteX7" fmla="*/ 75082 w 769789"/>
            <a:gd name="connsiteY7" fmla="*/ 55935 h 790462"/>
            <a:gd name="connsiteX0" fmla="*/ 75082 w 776088"/>
            <a:gd name="connsiteY0" fmla="*/ 55935 h 768849"/>
            <a:gd name="connsiteX1" fmla="*/ 511866 w 776088"/>
            <a:gd name="connsiteY1" fmla="*/ 23159 h 768849"/>
            <a:gd name="connsiteX2" fmla="*/ 739053 w 776088"/>
            <a:gd name="connsiteY2" fmla="*/ 194888 h 768849"/>
            <a:gd name="connsiteX3" fmla="*/ 734074 w 776088"/>
            <a:gd name="connsiteY3" fmla="*/ 683309 h 768849"/>
            <a:gd name="connsiteX4" fmla="*/ 487227 w 776088"/>
            <a:gd name="connsiteY4" fmla="*/ 708128 h 768849"/>
            <a:gd name="connsiteX5" fmla="*/ 360407 w 776088"/>
            <a:gd name="connsiteY5" fmla="*/ 492621 h 768849"/>
            <a:gd name="connsiteX6" fmla="*/ 61372 w 776088"/>
            <a:gd name="connsiteY6" fmla="*/ 313382 h 768849"/>
            <a:gd name="connsiteX7" fmla="*/ 75082 w 776088"/>
            <a:gd name="connsiteY7" fmla="*/ 55935 h 768849"/>
            <a:gd name="connsiteX0" fmla="*/ 75082 w 776088"/>
            <a:gd name="connsiteY0" fmla="*/ 55935 h 772451"/>
            <a:gd name="connsiteX1" fmla="*/ 511866 w 776088"/>
            <a:gd name="connsiteY1" fmla="*/ 23159 h 772451"/>
            <a:gd name="connsiteX2" fmla="*/ 739053 w 776088"/>
            <a:gd name="connsiteY2" fmla="*/ 194888 h 772451"/>
            <a:gd name="connsiteX3" fmla="*/ 734074 w 776088"/>
            <a:gd name="connsiteY3" fmla="*/ 683309 h 772451"/>
            <a:gd name="connsiteX4" fmla="*/ 525021 w 776088"/>
            <a:gd name="connsiteY4" fmla="*/ 729742 h 772451"/>
            <a:gd name="connsiteX5" fmla="*/ 360407 w 776088"/>
            <a:gd name="connsiteY5" fmla="*/ 492621 h 772451"/>
            <a:gd name="connsiteX6" fmla="*/ 61372 w 776088"/>
            <a:gd name="connsiteY6" fmla="*/ 313382 h 772451"/>
            <a:gd name="connsiteX7" fmla="*/ 75082 w 776088"/>
            <a:gd name="connsiteY7" fmla="*/ 55935 h 772451"/>
            <a:gd name="connsiteX0" fmla="*/ 75082 w 1297946"/>
            <a:gd name="connsiteY0" fmla="*/ 540690 h 1352143"/>
            <a:gd name="connsiteX1" fmla="*/ 511866 w 1297946"/>
            <a:gd name="connsiteY1" fmla="*/ 507914 h 1352143"/>
            <a:gd name="connsiteX2" fmla="*/ 1260911 w 1297946"/>
            <a:gd name="connsiteY2" fmla="*/ 110025 h 1352143"/>
            <a:gd name="connsiteX3" fmla="*/ 734074 w 1297946"/>
            <a:gd name="connsiteY3" fmla="*/ 1168064 h 1352143"/>
            <a:gd name="connsiteX4" fmla="*/ 525021 w 1297946"/>
            <a:gd name="connsiteY4" fmla="*/ 1214497 h 1352143"/>
            <a:gd name="connsiteX5" fmla="*/ 360407 w 1297946"/>
            <a:gd name="connsiteY5" fmla="*/ 977376 h 1352143"/>
            <a:gd name="connsiteX6" fmla="*/ 61372 w 1297946"/>
            <a:gd name="connsiteY6" fmla="*/ 798137 h 1352143"/>
            <a:gd name="connsiteX7" fmla="*/ 75082 w 1297946"/>
            <a:gd name="connsiteY7" fmla="*/ 540690 h 1352143"/>
            <a:gd name="connsiteX0" fmla="*/ 144325 w 1362363"/>
            <a:gd name="connsiteY0" fmla="*/ 617983 h 1429436"/>
            <a:gd name="connsiteX1" fmla="*/ 996568 w 1362363"/>
            <a:gd name="connsiteY1" fmla="*/ 121448 h 1429436"/>
            <a:gd name="connsiteX2" fmla="*/ 1330154 w 1362363"/>
            <a:gd name="connsiteY2" fmla="*/ 187318 h 1429436"/>
            <a:gd name="connsiteX3" fmla="*/ 803317 w 1362363"/>
            <a:gd name="connsiteY3" fmla="*/ 1245357 h 1429436"/>
            <a:gd name="connsiteX4" fmla="*/ 594264 w 1362363"/>
            <a:gd name="connsiteY4" fmla="*/ 1291790 h 1429436"/>
            <a:gd name="connsiteX5" fmla="*/ 429650 w 1362363"/>
            <a:gd name="connsiteY5" fmla="*/ 1054669 h 1429436"/>
            <a:gd name="connsiteX6" fmla="*/ 130615 w 1362363"/>
            <a:gd name="connsiteY6" fmla="*/ 875430 h 1429436"/>
            <a:gd name="connsiteX7" fmla="*/ 144325 w 1362363"/>
            <a:gd name="connsiteY7" fmla="*/ 617983 h 1429436"/>
            <a:gd name="connsiteX0" fmla="*/ 141792 w 1357297"/>
            <a:gd name="connsiteY0" fmla="*/ 623024 h 1434477"/>
            <a:gd name="connsiteX1" fmla="*/ 978836 w 1357297"/>
            <a:gd name="connsiteY1" fmla="*/ 96244 h 1434477"/>
            <a:gd name="connsiteX2" fmla="*/ 1327621 w 1357297"/>
            <a:gd name="connsiteY2" fmla="*/ 192359 h 1434477"/>
            <a:gd name="connsiteX3" fmla="*/ 800784 w 1357297"/>
            <a:gd name="connsiteY3" fmla="*/ 1250398 h 1434477"/>
            <a:gd name="connsiteX4" fmla="*/ 591731 w 1357297"/>
            <a:gd name="connsiteY4" fmla="*/ 1296831 h 1434477"/>
            <a:gd name="connsiteX5" fmla="*/ 427117 w 1357297"/>
            <a:gd name="connsiteY5" fmla="*/ 1059710 h 1434477"/>
            <a:gd name="connsiteX6" fmla="*/ 128082 w 1357297"/>
            <a:gd name="connsiteY6" fmla="*/ 880471 h 1434477"/>
            <a:gd name="connsiteX7" fmla="*/ 141792 w 1357297"/>
            <a:gd name="connsiteY7" fmla="*/ 623024 h 1434477"/>
            <a:gd name="connsiteX0" fmla="*/ 141792 w 1357296"/>
            <a:gd name="connsiteY0" fmla="*/ 623024 h 1434477"/>
            <a:gd name="connsiteX1" fmla="*/ 978836 w 1357296"/>
            <a:gd name="connsiteY1" fmla="*/ 96244 h 1434477"/>
            <a:gd name="connsiteX2" fmla="*/ 1327621 w 1357296"/>
            <a:gd name="connsiteY2" fmla="*/ 192359 h 1434477"/>
            <a:gd name="connsiteX3" fmla="*/ 800784 w 1357296"/>
            <a:gd name="connsiteY3" fmla="*/ 1250398 h 1434477"/>
            <a:gd name="connsiteX4" fmla="*/ 591731 w 1357296"/>
            <a:gd name="connsiteY4" fmla="*/ 1296831 h 1434477"/>
            <a:gd name="connsiteX5" fmla="*/ 285254 w 1357296"/>
            <a:gd name="connsiteY5" fmla="*/ 1236142 h 1434477"/>
            <a:gd name="connsiteX6" fmla="*/ 128082 w 1357296"/>
            <a:gd name="connsiteY6" fmla="*/ 880471 h 1434477"/>
            <a:gd name="connsiteX7" fmla="*/ 141792 w 1357296"/>
            <a:gd name="connsiteY7" fmla="*/ 623024 h 1434477"/>
            <a:gd name="connsiteX0" fmla="*/ 141792 w 1328586"/>
            <a:gd name="connsiteY0" fmla="*/ 598557 h 1378368"/>
            <a:gd name="connsiteX1" fmla="*/ 978836 w 1328586"/>
            <a:gd name="connsiteY1" fmla="*/ 71777 h 1378368"/>
            <a:gd name="connsiteX2" fmla="*/ 1327621 w 1328586"/>
            <a:gd name="connsiteY2" fmla="*/ 167892 h 1378368"/>
            <a:gd name="connsiteX3" fmla="*/ 973048 w 1328586"/>
            <a:gd name="connsiteY3" fmla="*/ 575659 h 1378368"/>
            <a:gd name="connsiteX4" fmla="*/ 591731 w 1328586"/>
            <a:gd name="connsiteY4" fmla="*/ 1272364 h 1378368"/>
            <a:gd name="connsiteX5" fmla="*/ 285254 w 1328586"/>
            <a:gd name="connsiteY5" fmla="*/ 1211675 h 1378368"/>
            <a:gd name="connsiteX6" fmla="*/ 128082 w 1328586"/>
            <a:gd name="connsiteY6" fmla="*/ 856004 h 1378368"/>
            <a:gd name="connsiteX7" fmla="*/ 141792 w 1328586"/>
            <a:gd name="connsiteY7" fmla="*/ 598557 h 1378368"/>
            <a:gd name="connsiteX0" fmla="*/ 515879 w 1251748"/>
            <a:gd name="connsiteY0" fmla="*/ 533867 h 1369126"/>
            <a:gd name="connsiteX1" fmla="*/ 901998 w 1251748"/>
            <a:gd name="connsiteY1" fmla="*/ 62536 h 1369126"/>
            <a:gd name="connsiteX2" fmla="*/ 1250783 w 1251748"/>
            <a:gd name="connsiteY2" fmla="*/ 158651 h 1369126"/>
            <a:gd name="connsiteX3" fmla="*/ 896210 w 1251748"/>
            <a:gd name="connsiteY3" fmla="*/ 566418 h 1369126"/>
            <a:gd name="connsiteX4" fmla="*/ 514893 w 1251748"/>
            <a:gd name="connsiteY4" fmla="*/ 1263123 h 1369126"/>
            <a:gd name="connsiteX5" fmla="*/ 208416 w 1251748"/>
            <a:gd name="connsiteY5" fmla="*/ 1202434 h 1369126"/>
            <a:gd name="connsiteX6" fmla="*/ 51244 w 1251748"/>
            <a:gd name="connsiteY6" fmla="*/ 846763 h 1369126"/>
            <a:gd name="connsiteX7" fmla="*/ 515879 w 1251748"/>
            <a:gd name="connsiteY7" fmla="*/ 533867 h 1369126"/>
            <a:gd name="connsiteX0" fmla="*/ 490546 w 1226415"/>
            <a:gd name="connsiteY0" fmla="*/ 533867 h 1369126"/>
            <a:gd name="connsiteX1" fmla="*/ 876665 w 1226415"/>
            <a:gd name="connsiteY1" fmla="*/ 62536 h 1369126"/>
            <a:gd name="connsiteX2" fmla="*/ 1225450 w 1226415"/>
            <a:gd name="connsiteY2" fmla="*/ 158651 h 1369126"/>
            <a:gd name="connsiteX3" fmla="*/ 870877 w 1226415"/>
            <a:gd name="connsiteY3" fmla="*/ 566418 h 1369126"/>
            <a:gd name="connsiteX4" fmla="*/ 489560 w 1226415"/>
            <a:gd name="connsiteY4" fmla="*/ 1263123 h 1369126"/>
            <a:gd name="connsiteX5" fmla="*/ 183083 w 1226415"/>
            <a:gd name="connsiteY5" fmla="*/ 1202434 h 1369126"/>
            <a:gd name="connsiteX6" fmla="*/ 51244 w 1226415"/>
            <a:gd name="connsiteY6" fmla="*/ 907253 h 1369126"/>
            <a:gd name="connsiteX7" fmla="*/ 490546 w 1226415"/>
            <a:gd name="connsiteY7" fmla="*/ 533867 h 1369126"/>
            <a:gd name="connsiteX0" fmla="*/ 477879 w 1213748"/>
            <a:gd name="connsiteY0" fmla="*/ 533867 h 1352323"/>
            <a:gd name="connsiteX1" fmla="*/ 863998 w 1213748"/>
            <a:gd name="connsiteY1" fmla="*/ 62536 h 1352323"/>
            <a:gd name="connsiteX2" fmla="*/ 1212783 w 1213748"/>
            <a:gd name="connsiteY2" fmla="*/ 158651 h 1352323"/>
            <a:gd name="connsiteX3" fmla="*/ 858210 w 1213748"/>
            <a:gd name="connsiteY3" fmla="*/ 566418 h 1352323"/>
            <a:gd name="connsiteX4" fmla="*/ 476893 w 1213748"/>
            <a:gd name="connsiteY4" fmla="*/ 1263123 h 1352323"/>
            <a:gd name="connsiteX5" fmla="*/ 246414 w 1213748"/>
            <a:gd name="connsiteY5" fmla="*/ 1101617 h 1352323"/>
            <a:gd name="connsiteX6" fmla="*/ 38577 w 1213748"/>
            <a:gd name="connsiteY6" fmla="*/ 907253 h 1352323"/>
            <a:gd name="connsiteX7" fmla="*/ 477879 w 1213748"/>
            <a:gd name="connsiteY7" fmla="*/ 533867 h 1352323"/>
            <a:gd name="connsiteX0" fmla="*/ 477879 w 1213748"/>
            <a:gd name="connsiteY0" fmla="*/ 533867 h 1130525"/>
            <a:gd name="connsiteX1" fmla="*/ 863998 w 1213748"/>
            <a:gd name="connsiteY1" fmla="*/ 62536 h 1130525"/>
            <a:gd name="connsiteX2" fmla="*/ 1212783 w 1213748"/>
            <a:gd name="connsiteY2" fmla="*/ 158651 h 1130525"/>
            <a:gd name="connsiteX3" fmla="*/ 858210 w 1213748"/>
            <a:gd name="connsiteY3" fmla="*/ 566418 h 1130525"/>
            <a:gd name="connsiteX4" fmla="*/ 775820 w 1213748"/>
            <a:gd name="connsiteY4" fmla="*/ 1041325 h 1130525"/>
            <a:gd name="connsiteX5" fmla="*/ 246414 w 1213748"/>
            <a:gd name="connsiteY5" fmla="*/ 1101617 h 1130525"/>
            <a:gd name="connsiteX6" fmla="*/ 38577 w 1213748"/>
            <a:gd name="connsiteY6" fmla="*/ 907253 h 1130525"/>
            <a:gd name="connsiteX7" fmla="*/ 477879 w 1213748"/>
            <a:gd name="connsiteY7" fmla="*/ 533867 h 1130525"/>
            <a:gd name="connsiteX0" fmla="*/ 477879 w 1213748"/>
            <a:gd name="connsiteY0" fmla="*/ 533867 h 1150689"/>
            <a:gd name="connsiteX1" fmla="*/ 863998 w 1213748"/>
            <a:gd name="connsiteY1" fmla="*/ 62536 h 1150689"/>
            <a:gd name="connsiteX2" fmla="*/ 1212783 w 1213748"/>
            <a:gd name="connsiteY2" fmla="*/ 158651 h 1150689"/>
            <a:gd name="connsiteX3" fmla="*/ 858210 w 1213748"/>
            <a:gd name="connsiteY3" fmla="*/ 566418 h 1150689"/>
            <a:gd name="connsiteX4" fmla="*/ 694754 w 1213748"/>
            <a:gd name="connsiteY4" fmla="*/ 1061489 h 1150689"/>
            <a:gd name="connsiteX5" fmla="*/ 246414 w 1213748"/>
            <a:gd name="connsiteY5" fmla="*/ 1101617 h 1150689"/>
            <a:gd name="connsiteX6" fmla="*/ 38577 w 1213748"/>
            <a:gd name="connsiteY6" fmla="*/ 907253 h 1150689"/>
            <a:gd name="connsiteX7" fmla="*/ 477879 w 1213748"/>
            <a:gd name="connsiteY7" fmla="*/ 533867 h 1150689"/>
            <a:gd name="connsiteX0" fmla="*/ 471124 w 1206993"/>
            <a:gd name="connsiteY0" fmla="*/ 533867 h 1268467"/>
            <a:gd name="connsiteX1" fmla="*/ 857243 w 1206993"/>
            <a:gd name="connsiteY1" fmla="*/ 62536 h 1268467"/>
            <a:gd name="connsiteX2" fmla="*/ 1206028 w 1206993"/>
            <a:gd name="connsiteY2" fmla="*/ 158651 h 1268467"/>
            <a:gd name="connsiteX3" fmla="*/ 851455 w 1206993"/>
            <a:gd name="connsiteY3" fmla="*/ 566418 h 1268467"/>
            <a:gd name="connsiteX4" fmla="*/ 687999 w 1206993"/>
            <a:gd name="connsiteY4" fmla="*/ 1061489 h 1268467"/>
            <a:gd name="connsiteX5" fmla="*/ 280192 w 1206993"/>
            <a:gd name="connsiteY5" fmla="*/ 1242761 h 1268467"/>
            <a:gd name="connsiteX6" fmla="*/ 31822 w 1206993"/>
            <a:gd name="connsiteY6" fmla="*/ 907253 h 1268467"/>
            <a:gd name="connsiteX7" fmla="*/ 471124 w 1206993"/>
            <a:gd name="connsiteY7" fmla="*/ 533867 h 1268467"/>
            <a:gd name="connsiteX0" fmla="*/ 420457 w 1156326"/>
            <a:gd name="connsiteY0" fmla="*/ 533867 h 1257545"/>
            <a:gd name="connsiteX1" fmla="*/ 806576 w 1156326"/>
            <a:gd name="connsiteY1" fmla="*/ 62536 h 1257545"/>
            <a:gd name="connsiteX2" fmla="*/ 1155361 w 1156326"/>
            <a:gd name="connsiteY2" fmla="*/ 158651 h 1257545"/>
            <a:gd name="connsiteX3" fmla="*/ 800788 w 1156326"/>
            <a:gd name="connsiteY3" fmla="*/ 566418 h 1257545"/>
            <a:gd name="connsiteX4" fmla="*/ 637332 w 1156326"/>
            <a:gd name="connsiteY4" fmla="*/ 1061489 h 1257545"/>
            <a:gd name="connsiteX5" fmla="*/ 229525 w 1156326"/>
            <a:gd name="connsiteY5" fmla="*/ 1242761 h 1257545"/>
            <a:gd name="connsiteX6" fmla="*/ 31822 w 1156326"/>
            <a:gd name="connsiteY6" fmla="*/ 972784 h 1257545"/>
            <a:gd name="connsiteX7" fmla="*/ 420457 w 1156326"/>
            <a:gd name="connsiteY7" fmla="*/ 533867 h 1257545"/>
            <a:gd name="connsiteX0" fmla="*/ 420457 w 1155481"/>
            <a:gd name="connsiteY0" fmla="*/ 533867 h 1257545"/>
            <a:gd name="connsiteX1" fmla="*/ 806576 w 1155481"/>
            <a:gd name="connsiteY1" fmla="*/ 62536 h 1257545"/>
            <a:gd name="connsiteX2" fmla="*/ 1155361 w 1155481"/>
            <a:gd name="connsiteY2" fmla="*/ 158651 h 1257545"/>
            <a:gd name="connsiteX3" fmla="*/ 805855 w 1155481"/>
            <a:gd name="connsiteY3" fmla="*/ 616827 h 1257545"/>
            <a:gd name="connsiteX4" fmla="*/ 637332 w 1155481"/>
            <a:gd name="connsiteY4" fmla="*/ 1061489 h 1257545"/>
            <a:gd name="connsiteX5" fmla="*/ 229525 w 1155481"/>
            <a:gd name="connsiteY5" fmla="*/ 1242761 h 1257545"/>
            <a:gd name="connsiteX6" fmla="*/ 31822 w 1155481"/>
            <a:gd name="connsiteY6" fmla="*/ 972784 h 1257545"/>
            <a:gd name="connsiteX7" fmla="*/ 420457 w 1155481"/>
            <a:gd name="connsiteY7" fmla="*/ 533867 h 1257545"/>
            <a:gd name="connsiteX0" fmla="*/ 420457 w 1202331"/>
            <a:gd name="connsiteY0" fmla="*/ 548369 h 1272047"/>
            <a:gd name="connsiteX1" fmla="*/ 806576 w 1202331"/>
            <a:gd name="connsiteY1" fmla="*/ 77038 h 1272047"/>
            <a:gd name="connsiteX2" fmla="*/ 1087677 w 1202331"/>
            <a:gd name="connsiteY2" fmla="*/ 86141 h 1272047"/>
            <a:gd name="connsiteX3" fmla="*/ 1155361 w 1202331"/>
            <a:gd name="connsiteY3" fmla="*/ 173153 h 1272047"/>
            <a:gd name="connsiteX4" fmla="*/ 805855 w 1202331"/>
            <a:gd name="connsiteY4" fmla="*/ 631329 h 1272047"/>
            <a:gd name="connsiteX5" fmla="*/ 637332 w 1202331"/>
            <a:gd name="connsiteY5" fmla="*/ 1075991 h 1272047"/>
            <a:gd name="connsiteX6" fmla="*/ 229525 w 1202331"/>
            <a:gd name="connsiteY6" fmla="*/ 1257263 h 1272047"/>
            <a:gd name="connsiteX7" fmla="*/ 31822 w 1202331"/>
            <a:gd name="connsiteY7" fmla="*/ 987286 h 1272047"/>
            <a:gd name="connsiteX8" fmla="*/ 420457 w 1202331"/>
            <a:gd name="connsiteY8" fmla="*/ 548369 h 1272047"/>
            <a:gd name="connsiteX0" fmla="*/ 420457 w 1194732"/>
            <a:gd name="connsiteY0" fmla="*/ 548818 h 1272496"/>
            <a:gd name="connsiteX1" fmla="*/ 806576 w 1194732"/>
            <a:gd name="connsiteY1" fmla="*/ 77487 h 1272496"/>
            <a:gd name="connsiteX2" fmla="*/ 1042079 w 1194732"/>
            <a:gd name="connsiteY2" fmla="*/ 16019 h 1272496"/>
            <a:gd name="connsiteX3" fmla="*/ 1155361 w 1194732"/>
            <a:gd name="connsiteY3" fmla="*/ 173602 h 1272496"/>
            <a:gd name="connsiteX4" fmla="*/ 805855 w 1194732"/>
            <a:gd name="connsiteY4" fmla="*/ 631778 h 1272496"/>
            <a:gd name="connsiteX5" fmla="*/ 637332 w 1194732"/>
            <a:gd name="connsiteY5" fmla="*/ 1076440 h 1272496"/>
            <a:gd name="connsiteX6" fmla="*/ 229525 w 1194732"/>
            <a:gd name="connsiteY6" fmla="*/ 1257712 h 1272496"/>
            <a:gd name="connsiteX7" fmla="*/ 31822 w 1194732"/>
            <a:gd name="connsiteY7" fmla="*/ 987735 h 1272496"/>
            <a:gd name="connsiteX8" fmla="*/ 420457 w 1194732"/>
            <a:gd name="connsiteY8" fmla="*/ 548818 h 1272496"/>
            <a:gd name="connsiteX0" fmla="*/ 420457 w 1194732"/>
            <a:gd name="connsiteY0" fmla="*/ 563941 h 1287619"/>
            <a:gd name="connsiteX1" fmla="*/ 806576 w 1194732"/>
            <a:gd name="connsiteY1" fmla="*/ 92610 h 1287619"/>
            <a:gd name="connsiteX2" fmla="*/ 1042079 w 1194732"/>
            <a:gd name="connsiteY2" fmla="*/ 31142 h 1287619"/>
            <a:gd name="connsiteX3" fmla="*/ 1155361 w 1194732"/>
            <a:gd name="connsiteY3" fmla="*/ 279462 h 1287619"/>
            <a:gd name="connsiteX4" fmla="*/ 805855 w 1194732"/>
            <a:gd name="connsiteY4" fmla="*/ 646901 h 1287619"/>
            <a:gd name="connsiteX5" fmla="*/ 637332 w 1194732"/>
            <a:gd name="connsiteY5" fmla="*/ 1091563 h 1287619"/>
            <a:gd name="connsiteX6" fmla="*/ 229525 w 1194732"/>
            <a:gd name="connsiteY6" fmla="*/ 1272835 h 1287619"/>
            <a:gd name="connsiteX7" fmla="*/ 31822 w 1194732"/>
            <a:gd name="connsiteY7" fmla="*/ 1002858 h 1287619"/>
            <a:gd name="connsiteX8" fmla="*/ 420457 w 1194732"/>
            <a:gd name="connsiteY8" fmla="*/ 563941 h 1287619"/>
            <a:gd name="connsiteX0" fmla="*/ 420457 w 1204020"/>
            <a:gd name="connsiteY0" fmla="*/ 553858 h 1277536"/>
            <a:gd name="connsiteX1" fmla="*/ 806576 w 1204020"/>
            <a:gd name="connsiteY1" fmla="*/ 82527 h 1277536"/>
            <a:gd name="connsiteX2" fmla="*/ 1097811 w 1204020"/>
            <a:gd name="connsiteY2" fmla="*/ 31142 h 1277536"/>
            <a:gd name="connsiteX3" fmla="*/ 1155361 w 1204020"/>
            <a:gd name="connsiteY3" fmla="*/ 269379 h 1277536"/>
            <a:gd name="connsiteX4" fmla="*/ 805855 w 1204020"/>
            <a:gd name="connsiteY4" fmla="*/ 636818 h 1277536"/>
            <a:gd name="connsiteX5" fmla="*/ 637332 w 1204020"/>
            <a:gd name="connsiteY5" fmla="*/ 1081480 h 1277536"/>
            <a:gd name="connsiteX6" fmla="*/ 229525 w 1204020"/>
            <a:gd name="connsiteY6" fmla="*/ 1262752 h 1277536"/>
            <a:gd name="connsiteX7" fmla="*/ 31822 w 1204020"/>
            <a:gd name="connsiteY7" fmla="*/ 992775 h 1277536"/>
            <a:gd name="connsiteX8" fmla="*/ 420457 w 1204020"/>
            <a:gd name="connsiteY8" fmla="*/ 553858 h 1277536"/>
            <a:gd name="connsiteX0" fmla="*/ 420457 w 1204020"/>
            <a:gd name="connsiteY0" fmla="*/ 553858 h 1286778"/>
            <a:gd name="connsiteX1" fmla="*/ 806576 w 1204020"/>
            <a:gd name="connsiteY1" fmla="*/ 82527 h 1286778"/>
            <a:gd name="connsiteX2" fmla="*/ 1097811 w 1204020"/>
            <a:gd name="connsiteY2" fmla="*/ 31142 h 1286778"/>
            <a:gd name="connsiteX3" fmla="*/ 1155361 w 1204020"/>
            <a:gd name="connsiteY3" fmla="*/ 269379 h 1286778"/>
            <a:gd name="connsiteX4" fmla="*/ 805855 w 1204020"/>
            <a:gd name="connsiteY4" fmla="*/ 636818 h 1286778"/>
            <a:gd name="connsiteX5" fmla="*/ 637332 w 1204020"/>
            <a:gd name="connsiteY5" fmla="*/ 1136930 h 1286778"/>
            <a:gd name="connsiteX6" fmla="*/ 229525 w 1204020"/>
            <a:gd name="connsiteY6" fmla="*/ 1262752 h 1286778"/>
            <a:gd name="connsiteX7" fmla="*/ 31822 w 1204020"/>
            <a:gd name="connsiteY7" fmla="*/ 992775 h 1286778"/>
            <a:gd name="connsiteX8" fmla="*/ 420457 w 1204020"/>
            <a:gd name="connsiteY8" fmla="*/ 553858 h 1286778"/>
            <a:gd name="connsiteX0" fmla="*/ 419612 w 1203175"/>
            <a:gd name="connsiteY0" fmla="*/ 553858 h 1251492"/>
            <a:gd name="connsiteX1" fmla="*/ 805731 w 1203175"/>
            <a:gd name="connsiteY1" fmla="*/ 82527 h 1251492"/>
            <a:gd name="connsiteX2" fmla="*/ 1096966 w 1203175"/>
            <a:gd name="connsiteY2" fmla="*/ 31142 h 1251492"/>
            <a:gd name="connsiteX3" fmla="*/ 1154516 w 1203175"/>
            <a:gd name="connsiteY3" fmla="*/ 269379 h 1251492"/>
            <a:gd name="connsiteX4" fmla="*/ 805010 w 1203175"/>
            <a:gd name="connsiteY4" fmla="*/ 636818 h 1251492"/>
            <a:gd name="connsiteX5" fmla="*/ 636487 w 1203175"/>
            <a:gd name="connsiteY5" fmla="*/ 1136930 h 1251492"/>
            <a:gd name="connsiteX6" fmla="*/ 233747 w 1203175"/>
            <a:gd name="connsiteY6" fmla="*/ 1227466 h 1251492"/>
            <a:gd name="connsiteX7" fmla="*/ 30977 w 1203175"/>
            <a:gd name="connsiteY7" fmla="*/ 992775 h 1251492"/>
            <a:gd name="connsiteX8" fmla="*/ 419612 w 1203175"/>
            <a:gd name="connsiteY8" fmla="*/ 553858 h 1251492"/>
            <a:gd name="connsiteX0" fmla="*/ 447161 w 1230724"/>
            <a:gd name="connsiteY0" fmla="*/ 553858 h 1235371"/>
            <a:gd name="connsiteX1" fmla="*/ 833280 w 1230724"/>
            <a:gd name="connsiteY1" fmla="*/ 82527 h 1235371"/>
            <a:gd name="connsiteX2" fmla="*/ 1124515 w 1230724"/>
            <a:gd name="connsiteY2" fmla="*/ 31142 h 1235371"/>
            <a:gd name="connsiteX3" fmla="*/ 1182065 w 1230724"/>
            <a:gd name="connsiteY3" fmla="*/ 269379 h 1235371"/>
            <a:gd name="connsiteX4" fmla="*/ 832559 w 1230724"/>
            <a:gd name="connsiteY4" fmla="*/ 636818 h 1235371"/>
            <a:gd name="connsiteX5" fmla="*/ 664036 w 1230724"/>
            <a:gd name="connsiteY5" fmla="*/ 1136930 h 1235371"/>
            <a:gd name="connsiteX6" fmla="*/ 261296 w 1230724"/>
            <a:gd name="connsiteY6" fmla="*/ 1227466 h 1235371"/>
            <a:gd name="connsiteX7" fmla="*/ 96002 w 1230724"/>
            <a:gd name="connsiteY7" fmla="*/ 1125010 h 1235371"/>
            <a:gd name="connsiteX8" fmla="*/ 58526 w 1230724"/>
            <a:gd name="connsiteY8" fmla="*/ 992775 h 1235371"/>
            <a:gd name="connsiteX9" fmla="*/ 447161 w 1230724"/>
            <a:gd name="connsiteY9" fmla="*/ 553858 h 1235371"/>
            <a:gd name="connsiteX0" fmla="*/ 401562 w 1185125"/>
            <a:gd name="connsiteY0" fmla="*/ 553858 h 1235371"/>
            <a:gd name="connsiteX1" fmla="*/ 787681 w 1185125"/>
            <a:gd name="connsiteY1" fmla="*/ 82527 h 1235371"/>
            <a:gd name="connsiteX2" fmla="*/ 1078916 w 1185125"/>
            <a:gd name="connsiteY2" fmla="*/ 31142 h 1235371"/>
            <a:gd name="connsiteX3" fmla="*/ 1136466 w 1185125"/>
            <a:gd name="connsiteY3" fmla="*/ 269379 h 1235371"/>
            <a:gd name="connsiteX4" fmla="*/ 786960 w 1185125"/>
            <a:gd name="connsiteY4" fmla="*/ 636818 h 1235371"/>
            <a:gd name="connsiteX5" fmla="*/ 618437 w 1185125"/>
            <a:gd name="connsiteY5" fmla="*/ 1136930 h 1235371"/>
            <a:gd name="connsiteX6" fmla="*/ 215697 w 1185125"/>
            <a:gd name="connsiteY6" fmla="*/ 1227466 h 1235371"/>
            <a:gd name="connsiteX7" fmla="*/ 50403 w 1185125"/>
            <a:gd name="connsiteY7" fmla="*/ 1125010 h 1235371"/>
            <a:gd name="connsiteX8" fmla="*/ 58526 w 1185125"/>
            <a:gd name="connsiteY8" fmla="*/ 851631 h 1235371"/>
            <a:gd name="connsiteX9" fmla="*/ 401562 w 1185125"/>
            <a:gd name="connsiteY9" fmla="*/ 553858 h 1235371"/>
            <a:gd name="connsiteX0" fmla="*/ 404940 w 1188503"/>
            <a:gd name="connsiteY0" fmla="*/ 553858 h 1235371"/>
            <a:gd name="connsiteX1" fmla="*/ 791059 w 1188503"/>
            <a:gd name="connsiteY1" fmla="*/ 82527 h 1235371"/>
            <a:gd name="connsiteX2" fmla="*/ 1082294 w 1188503"/>
            <a:gd name="connsiteY2" fmla="*/ 31142 h 1235371"/>
            <a:gd name="connsiteX3" fmla="*/ 1139844 w 1188503"/>
            <a:gd name="connsiteY3" fmla="*/ 269379 h 1235371"/>
            <a:gd name="connsiteX4" fmla="*/ 790338 w 1188503"/>
            <a:gd name="connsiteY4" fmla="*/ 636818 h 1235371"/>
            <a:gd name="connsiteX5" fmla="*/ 621815 w 1188503"/>
            <a:gd name="connsiteY5" fmla="*/ 1136930 h 1235371"/>
            <a:gd name="connsiteX6" fmla="*/ 219075 w 1188503"/>
            <a:gd name="connsiteY6" fmla="*/ 1227466 h 1235371"/>
            <a:gd name="connsiteX7" fmla="*/ 33516 w 1188503"/>
            <a:gd name="connsiteY7" fmla="*/ 1125010 h 1235371"/>
            <a:gd name="connsiteX8" fmla="*/ 61904 w 1188503"/>
            <a:gd name="connsiteY8" fmla="*/ 851631 h 1235371"/>
            <a:gd name="connsiteX9" fmla="*/ 404940 w 1188503"/>
            <a:gd name="connsiteY9" fmla="*/ 553858 h 1235371"/>
            <a:gd name="connsiteX0" fmla="*/ 418730 w 1202293"/>
            <a:gd name="connsiteY0" fmla="*/ 553858 h 1235371"/>
            <a:gd name="connsiteX1" fmla="*/ 804849 w 1202293"/>
            <a:gd name="connsiteY1" fmla="*/ 82527 h 1235371"/>
            <a:gd name="connsiteX2" fmla="*/ 1096084 w 1202293"/>
            <a:gd name="connsiteY2" fmla="*/ 31142 h 1235371"/>
            <a:gd name="connsiteX3" fmla="*/ 1153634 w 1202293"/>
            <a:gd name="connsiteY3" fmla="*/ 269379 h 1235371"/>
            <a:gd name="connsiteX4" fmla="*/ 804128 w 1202293"/>
            <a:gd name="connsiteY4" fmla="*/ 636818 h 1235371"/>
            <a:gd name="connsiteX5" fmla="*/ 635605 w 1202293"/>
            <a:gd name="connsiteY5" fmla="*/ 1136930 h 1235371"/>
            <a:gd name="connsiteX6" fmla="*/ 359529 w 1202293"/>
            <a:gd name="connsiteY6" fmla="*/ 1227467 h 1235371"/>
            <a:gd name="connsiteX7" fmla="*/ 47306 w 1202293"/>
            <a:gd name="connsiteY7" fmla="*/ 1125010 h 1235371"/>
            <a:gd name="connsiteX8" fmla="*/ 75694 w 1202293"/>
            <a:gd name="connsiteY8" fmla="*/ 851631 h 1235371"/>
            <a:gd name="connsiteX9" fmla="*/ 418730 w 1202293"/>
            <a:gd name="connsiteY9" fmla="*/ 553858 h 1235371"/>
            <a:gd name="connsiteX0" fmla="*/ 418730 w 1202293"/>
            <a:gd name="connsiteY0" fmla="*/ 553858 h 1232202"/>
            <a:gd name="connsiteX1" fmla="*/ 804849 w 1202293"/>
            <a:gd name="connsiteY1" fmla="*/ 82527 h 1232202"/>
            <a:gd name="connsiteX2" fmla="*/ 1096084 w 1202293"/>
            <a:gd name="connsiteY2" fmla="*/ 31142 h 1232202"/>
            <a:gd name="connsiteX3" fmla="*/ 1153634 w 1202293"/>
            <a:gd name="connsiteY3" fmla="*/ 269379 h 1232202"/>
            <a:gd name="connsiteX4" fmla="*/ 804128 w 1202293"/>
            <a:gd name="connsiteY4" fmla="*/ 636818 h 1232202"/>
            <a:gd name="connsiteX5" fmla="*/ 650805 w 1202293"/>
            <a:gd name="connsiteY5" fmla="*/ 1096603 h 1232202"/>
            <a:gd name="connsiteX6" fmla="*/ 359529 w 1202293"/>
            <a:gd name="connsiteY6" fmla="*/ 1227467 h 1232202"/>
            <a:gd name="connsiteX7" fmla="*/ 47306 w 1202293"/>
            <a:gd name="connsiteY7" fmla="*/ 1125010 h 1232202"/>
            <a:gd name="connsiteX8" fmla="*/ 75694 w 1202293"/>
            <a:gd name="connsiteY8" fmla="*/ 851631 h 1232202"/>
            <a:gd name="connsiteX9" fmla="*/ 418730 w 1202293"/>
            <a:gd name="connsiteY9" fmla="*/ 553858 h 1232202"/>
            <a:gd name="connsiteX0" fmla="*/ 418730 w 1272141"/>
            <a:gd name="connsiteY0" fmla="*/ 572694 h 1251038"/>
            <a:gd name="connsiteX1" fmla="*/ 804849 w 1272141"/>
            <a:gd name="connsiteY1" fmla="*/ 101363 h 1251038"/>
            <a:gd name="connsiteX2" fmla="*/ 1096084 w 1272141"/>
            <a:gd name="connsiteY2" fmla="*/ 49978 h 1251038"/>
            <a:gd name="connsiteX3" fmla="*/ 1223482 w 1272141"/>
            <a:gd name="connsiteY3" fmla="*/ 401232 h 1251038"/>
            <a:gd name="connsiteX4" fmla="*/ 804128 w 1272141"/>
            <a:gd name="connsiteY4" fmla="*/ 655654 h 1251038"/>
            <a:gd name="connsiteX5" fmla="*/ 650805 w 1272141"/>
            <a:gd name="connsiteY5" fmla="*/ 1115439 h 1251038"/>
            <a:gd name="connsiteX6" fmla="*/ 359529 w 1272141"/>
            <a:gd name="connsiteY6" fmla="*/ 1246303 h 1251038"/>
            <a:gd name="connsiteX7" fmla="*/ 47306 w 1272141"/>
            <a:gd name="connsiteY7" fmla="*/ 1143846 h 1251038"/>
            <a:gd name="connsiteX8" fmla="*/ 75694 w 1272141"/>
            <a:gd name="connsiteY8" fmla="*/ 870467 h 1251038"/>
            <a:gd name="connsiteX9" fmla="*/ 418730 w 1272141"/>
            <a:gd name="connsiteY9" fmla="*/ 572694 h 1251038"/>
            <a:gd name="connsiteX0" fmla="*/ 418730 w 1279902"/>
            <a:gd name="connsiteY0" fmla="*/ 548369 h 1226713"/>
            <a:gd name="connsiteX1" fmla="*/ 804849 w 1279902"/>
            <a:gd name="connsiteY1" fmla="*/ 77038 h 1226713"/>
            <a:gd name="connsiteX2" fmla="*/ 1142650 w 1279902"/>
            <a:gd name="connsiteY2" fmla="*/ 148089 h 1226713"/>
            <a:gd name="connsiteX3" fmla="*/ 1223482 w 1279902"/>
            <a:gd name="connsiteY3" fmla="*/ 376907 h 1226713"/>
            <a:gd name="connsiteX4" fmla="*/ 804128 w 1279902"/>
            <a:gd name="connsiteY4" fmla="*/ 631329 h 1226713"/>
            <a:gd name="connsiteX5" fmla="*/ 650805 w 1279902"/>
            <a:gd name="connsiteY5" fmla="*/ 1091114 h 1226713"/>
            <a:gd name="connsiteX6" fmla="*/ 359529 w 1279902"/>
            <a:gd name="connsiteY6" fmla="*/ 1221978 h 1226713"/>
            <a:gd name="connsiteX7" fmla="*/ 47306 w 1279902"/>
            <a:gd name="connsiteY7" fmla="*/ 1119521 h 1226713"/>
            <a:gd name="connsiteX8" fmla="*/ 75694 w 1279902"/>
            <a:gd name="connsiteY8" fmla="*/ 846142 h 1226713"/>
            <a:gd name="connsiteX9" fmla="*/ 418730 w 1279902"/>
            <a:gd name="connsiteY9" fmla="*/ 548369 h 1226713"/>
            <a:gd name="connsiteX0" fmla="*/ 418730 w 1279902"/>
            <a:gd name="connsiteY0" fmla="*/ 430643 h 1108987"/>
            <a:gd name="connsiteX1" fmla="*/ 669809 w 1279902"/>
            <a:gd name="connsiteY1" fmla="*/ 77038 h 1108987"/>
            <a:gd name="connsiteX2" fmla="*/ 1142650 w 1279902"/>
            <a:gd name="connsiteY2" fmla="*/ 30363 h 1108987"/>
            <a:gd name="connsiteX3" fmla="*/ 1223482 w 1279902"/>
            <a:gd name="connsiteY3" fmla="*/ 259181 h 1108987"/>
            <a:gd name="connsiteX4" fmla="*/ 804128 w 1279902"/>
            <a:gd name="connsiteY4" fmla="*/ 513603 h 1108987"/>
            <a:gd name="connsiteX5" fmla="*/ 650805 w 1279902"/>
            <a:gd name="connsiteY5" fmla="*/ 973388 h 1108987"/>
            <a:gd name="connsiteX6" fmla="*/ 359529 w 1279902"/>
            <a:gd name="connsiteY6" fmla="*/ 1104252 h 1108987"/>
            <a:gd name="connsiteX7" fmla="*/ 47306 w 1279902"/>
            <a:gd name="connsiteY7" fmla="*/ 1001795 h 1108987"/>
            <a:gd name="connsiteX8" fmla="*/ 75694 w 1279902"/>
            <a:gd name="connsiteY8" fmla="*/ 728416 h 1108987"/>
            <a:gd name="connsiteX9" fmla="*/ 418730 w 1279902"/>
            <a:gd name="connsiteY9" fmla="*/ 430643 h 1108987"/>
            <a:gd name="connsiteX0" fmla="*/ 418730 w 1279902"/>
            <a:gd name="connsiteY0" fmla="*/ 449480 h 1127824"/>
            <a:gd name="connsiteX1" fmla="*/ 679122 w 1279902"/>
            <a:gd name="connsiteY1" fmla="*/ 77038 h 1127824"/>
            <a:gd name="connsiteX2" fmla="*/ 1142650 w 1279902"/>
            <a:gd name="connsiteY2" fmla="*/ 49200 h 1127824"/>
            <a:gd name="connsiteX3" fmla="*/ 1223482 w 1279902"/>
            <a:gd name="connsiteY3" fmla="*/ 278018 h 1127824"/>
            <a:gd name="connsiteX4" fmla="*/ 804128 w 1279902"/>
            <a:gd name="connsiteY4" fmla="*/ 532440 h 1127824"/>
            <a:gd name="connsiteX5" fmla="*/ 650805 w 1279902"/>
            <a:gd name="connsiteY5" fmla="*/ 992225 h 1127824"/>
            <a:gd name="connsiteX6" fmla="*/ 359529 w 1279902"/>
            <a:gd name="connsiteY6" fmla="*/ 1123089 h 1127824"/>
            <a:gd name="connsiteX7" fmla="*/ 47306 w 1279902"/>
            <a:gd name="connsiteY7" fmla="*/ 1020632 h 1127824"/>
            <a:gd name="connsiteX8" fmla="*/ 75694 w 1279902"/>
            <a:gd name="connsiteY8" fmla="*/ 747253 h 1127824"/>
            <a:gd name="connsiteX9" fmla="*/ 418730 w 1279902"/>
            <a:gd name="connsiteY9" fmla="*/ 449480 h 1127824"/>
            <a:gd name="connsiteX0" fmla="*/ 418730 w 1295424"/>
            <a:gd name="connsiteY0" fmla="*/ 449480 h 1127824"/>
            <a:gd name="connsiteX1" fmla="*/ 679122 w 1295424"/>
            <a:gd name="connsiteY1" fmla="*/ 77038 h 1127824"/>
            <a:gd name="connsiteX2" fmla="*/ 1142650 w 1295424"/>
            <a:gd name="connsiteY2" fmla="*/ 49200 h 1127824"/>
            <a:gd name="connsiteX3" fmla="*/ 1223482 w 1295424"/>
            <a:gd name="connsiteY3" fmla="*/ 278018 h 1127824"/>
            <a:gd name="connsiteX4" fmla="*/ 710997 w 1295424"/>
            <a:gd name="connsiteY4" fmla="*/ 541858 h 1127824"/>
            <a:gd name="connsiteX5" fmla="*/ 650805 w 1295424"/>
            <a:gd name="connsiteY5" fmla="*/ 992225 h 1127824"/>
            <a:gd name="connsiteX6" fmla="*/ 359529 w 1295424"/>
            <a:gd name="connsiteY6" fmla="*/ 1123089 h 1127824"/>
            <a:gd name="connsiteX7" fmla="*/ 47306 w 1295424"/>
            <a:gd name="connsiteY7" fmla="*/ 1020632 h 1127824"/>
            <a:gd name="connsiteX8" fmla="*/ 75694 w 1295424"/>
            <a:gd name="connsiteY8" fmla="*/ 747253 h 1127824"/>
            <a:gd name="connsiteX9" fmla="*/ 418730 w 1295424"/>
            <a:gd name="connsiteY9" fmla="*/ 449480 h 1127824"/>
            <a:gd name="connsiteX0" fmla="*/ 418730 w 1295424"/>
            <a:gd name="connsiteY0" fmla="*/ 449480 h 1148229"/>
            <a:gd name="connsiteX1" fmla="*/ 679122 w 1295424"/>
            <a:gd name="connsiteY1" fmla="*/ 77038 h 1148229"/>
            <a:gd name="connsiteX2" fmla="*/ 1142650 w 1295424"/>
            <a:gd name="connsiteY2" fmla="*/ 49200 h 1148229"/>
            <a:gd name="connsiteX3" fmla="*/ 1223482 w 1295424"/>
            <a:gd name="connsiteY3" fmla="*/ 278018 h 1148229"/>
            <a:gd name="connsiteX4" fmla="*/ 710997 w 1295424"/>
            <a:gd name="connsiteY4" fmla="*/ 541858 h 1148229"/>
            <a:gd name="connsiteX5" fmla="*/ 613554 w 1295424"/>
            <a:gd name="connsiteY5" fmla="*/ 869790 h 1148229"/>
            <a:gd name="connsiteX6" fmla="*/ 359529 w 1295424"/>
            <a:gd name="connsiteY6" fmla="*/ 1123089 h 1148229"/>
            <a:gd name="connsiteX7" fmla="*/ 47306 w 1295424"/>
            <a:gd name="connsiteY7" fmla="*/ 1020632 h 1148229"/>
            <a:gd name="connsiteX8" fmla="*/ 75694 w 1295424"/>
            <a:gd name="connsiteY8" fmla="*/ 747253 h 1148229"/>
            <a:gd name="connsiteX9" fmla="*/ 418730 w 1295424"/>
            <a:gd name="connsiteY9" fmla="*/ 449480 h 1148229"/>
            <a:gd name="connsiteX0" fmla="*/ 461067 w 1337761"/>
            <a:gd name="connsiteY0" fmla="*/ 449480 h 1041055"/>
            <a:gd name="connsiteX1" fmla="*/ 721459 w 1337761"/>
            <a:gd name="connsiteY1" fmla="*/ 77038 h 1041055"/>
            <a:gd name="connsiteX2" fmla="*/ 1184987 w 1337761"/>
            <a:gd name="connsiteY2" fmla="*/ 49200 h 1041055"/>
            <a:gd name="connsiteX3" fmla="*/ 1265819 w 1337761"/>
            <a:gd name="connsiteY3" fmla="*/ 278018 h 1041055"/>
            <a:gd name="connsiteX4" fmla="*/ 753334 w 1337761"/>
            <a:gd name="connsiteY4" fmla="*/ 541858 h 1041055"/>
            <a:gd name="connsiteX5" fmla="*/ 655891 w 1337761"/>
            <a:gd name="connsiteY5" fmla="*/ 869790 h 1041055"/>
            <a:gd name="connsiteX6" fmla="*/ 89643 w 1337761"/>
            <a:gd name="connsiteY6" fmla="*/ 1020632 h 1041055"/>
            <a:gd name="connsiteX7" fmla="*/ 118031 w 1337761"/>
            <a:gd name="connsiteY7" fmla="*/ 747253 h 1041055"/>
            <a:gd name="connsiteX8" fmla="*/ 461067 w 1337761"/>
            <a:gd name="connsiteY8" fmla="*/ 449480 h 1041055"/>
            <a:gd name="connsiteX0" fmla="*/ 461067 w 1337761"/>
            <a:gd name="connsiteY0" fmla="*/ 449480 h 924471"/>
            <a:gd name="connsiteX1" fmla="*/ 721459 w 1337761"/>
            <a:gd name="connsiteY1" fmla="*/ 77038 h 924471"/>
            <a:gd name="connsiteX2" fmla="*/ 1184987 w 1337761"/>
            <a:gd name="connsiteY2" fmla="*/ 49200 h 924471"/>
            <a:gd name="connsiteX3" fmla="*/ 1265819 w 1337761"/>
            <a:gd name="connsiteY3" fmla="*/ 278018 h 924471"/>
            <a:gd name="connsiteX4" fmla="*/ 753334 w 1337761"/>
            <a:gd name="connsiteY4" fmla="*/ 541858 h 924471"/>
            <a:gd name="connsiteX5" fmla="*/ 655891 w 1337761"/>
            <a:gd name="connsiteY5" fmla="*/ 869790 h 924471"/>
            <a:gd name="connsiteX6" fmla="*/ 89643 w 1337761"/>
            <a:gd name="connsiteY6" fmla="*/ 869942 h 924471"/>
            <a:gd name="connsiteX7" fmla="*/ 118031 w 1337761"/>
            <a:gd name="connsiteY7" fmla="*/ 747253 h 924471"/>
            <a:gd name="connsiteX8" fmla="*/ 461067 w 1337761"/>
            <a:gd name="connsiteY8" fmla="*/ 449480 h 924471"/>
            <a:gd name="connsiteX0" fmla="*/ 461844 w 1338538"/>
            <a:gd name="connsiteY0" fmla="*/ 449480 h 924471"/>
            <a:gd name="connsiteX1" fmla="*/ 722236 w 1338538"/>
            <a:gd name="connsiteY1" fmla="*/ 77038 h 924471"/>
            <a:gd name="connsiteX2" fmla="*/ 1185764 w 1338538"/>
            <a:gd name="connsiteY2" fmla="*/ 49200 h 924471"/>
            <a:gd name="connsiteX3" fmla="*/ 1266596 w 1338538"/>
            <a:gd name="connsiteY3" fmla="*/ 278018 h 924471"/>
            <a:gd name="connsiteX4" fmla="*/ 754111 w 1338538"/>
            <a:gd name="connsiteY4" fmla="*/ 541858 h 924471"/>
            <a:gd name="connsiteX5" fmla="*/ 656668 w 1338538"/>
            <a:gd name="connsiteY5" fmla="*/ 869790 h 924471"/>
            <a:gd name="connsiteX6" fmla="*/ 90420 w 1338538"/>
            <a:gd name="connsiteY6" fmla="*/ 869942 h 924471"/>
            <a:gd name="connsiteX7" fmla="*/ 114150 w 1338538"/>
            <a:gd name="connsiteY7" fmla="*/ 549472 h 924471"/>
            <a:gd name="connsiteX8" fmla="*/ 461844 w 1338538"/>
            <a:gd name="connsiteY8" fmla="*/ 449480 h 924471"/>
            <a:gd name="connsiteX0" fmla="*/ 452530 w 1329224"/>
            <a:gd name="connsiteY0" fmla="*/ 449480 h 916622"/>
            <a:gd name="connsiteX1" fmla="*/ 712922 w 1329224"/>
            <a:gd name="connsiteY1" fmla="*/ 77038 h 916622"/>
            <a:gd name="connsiteX2" fmla="*/ 1176450 w 1329224"/>
            <a:gd name="connsiteY2" fmla="*/ 49200 h 916622"/>
            <a:gd name="connsiteX3" fmla="*/ 1257282 w 1329224"/>
            <a:gd name="connsiteY3" fmla="*/ 278018 h 916622"/>
            <a:gd name="connsiteX4" fmla="*/ 744797 w 1329224"/>
            <a:gd name="connsiteY4" fmla="*/ 541858 h 916622"/>
            <a:gd name="connsiteX5" fmla="*/ 647354 w 1329224"/>
            <a:gd name="connsiteY5" fmla="*/ 869790 h 916622"/>
            <a:gd name="connsiteX6" fmla="*/ 90420 w 1329224"/>
            <a:gd name="connsiteY6" fmla="*/ 822852 h 916622"/>
            <a:gd name="connsiteX7" fmla="*/ 104836 w 1329224"/>
            <a:gd name="connsiteY7" fmla="*/ 549472 h 916622"/>
            <a:gd name="connsiteX8" fmla="*/ 452530 w 1329224"/>
            <a:gd name="connsiteY8" fmla="*/ 449480 h 916622"/>
            <a:gd name="connsiteX0" fmla="*/ 459514 w 1336208"/>
            <a:gd name="connsiteY0" fmla="*/ 449480 h 916622"/>
            <a:gd name="connsiteX1" fmla="*/ 719906 w 1336208"/>
            <a:gd name="connsiteY1" fmla="*/ 77038 h 916622"/>
            <a:gd name="connsiteX2" fmla="*/ 1183434 w 1336208"/>
            <a:gd name="connsiteY2" fmla="*/ 49200 h 916622"/>
            <a:gd name="connsiteX3" fmla="*/ 1264266 w 1336208"/>
            <a:gd name="connsiteY3" fmla="*/ 278018 h 916622"/>
            <a:gd name="connsiteX4" fmla="*/ 751781 w 1336208"/>
            <a:gd name="connsiteY4" fmla="*/ 541858 h 916622"/>
            <a:gd name="connsiteX5" fmla="*/ 654338 w 1336208"/>
            <a:gd name="connsiteY5" fmla="*/ 869790 h 916622"/>
            <a:gd name="connsiteX6" fmla="*/ 97404 w 1336208"/>
            <a:gd name="connsiteY6" fmla="*/ 822852 h 916622"/>
            <a:gd name="connsiteX7" fmla="*/ 69911 w 1336208"/>
            <a:gd name="connsiteY7" fmla="*/ 568308 h 916622"/>
            <a:gd name="connsiteX8" fmla="*/ 459514 w 1336208"/>
            <a:gd name="connsiteY8" fmla="*/ 449480 h 916622"/>
            <a:gd name="connsiteX0" fmla="*/ 464170 w 1340864"/>
            <a:gd name="connsiteY0" fmla="*/ 449480 h 922116"/>
            <a:gd name="connsiteX1" fmla="*/ 724562 w 1340864"/>
            <a:gd name="connsiteY1" fmla="*/ 77038 h 922116"/>
            <a:gd name="connsiteX2" fmla="*/ 1188090 w 1340864"/>
            <a:gd name="connsiteY2" fmla="*/ 49200 h 922116"/>
            <a:gd name="connsiteX3" fmla="*/ 1268922 w 1340864"/>
            <a:gd name="connsiteY3" fmla="*/ 278018 h 922116"/>
            <a:gd name="connsiteX4" fmla="*/ 756437 w 1340864"/>
            <a:gd name="connsiteY4" fmla="*/ 541858 h 922116"/>
            <a:gd name="connsiteX5" fmla="*/ 658994 w 1340864"/>
            <a:gd name="connsiteY5" fmla="*/ 869790 h 922116"/>
            <a:gd name="connsiteX6" fmla="*/ 97404 w 1340864"/>
            <a:gd name="connsiteY6" fmla="*/ 855815 h 922116"/>
            <a:gd name="connsiteX7" fmla="*/ 74567 w 1340864"/>
            <a:gd name="connsiteY7" fmla="*/ 568308 h 922116"/>
            <a:gd name="connsiteX8" fmla="*/ 464170 w 1340864"/>
            <a:gd name="connsiteY8" fmla="*/ 449480 h 922116"/>
            <a:gd name="connsiteX0" fmla="*/ 460290 w 1336984"/>
            <a:gd name="connsiteY0" fmla="*/ 449480 h 912698"/>
            <a:gd name="connsiteX1" fmla="*/ 720682 w 1336984"/>
            <a:gd name="connsiteY1" fmla="*/ 77038 h 912698"/>
            <a:gd name="connsiteX2" fmla="*/ 1184210 w 1336984"/>
            <a:gd name="connsiteY2" fmla="*/ 49200 h 912698"/>
            <a:gd name="connsiteX3" fmla="*/ 1265042 w 1336984"/>
            <a:gd name="connsiteY3" fmla="*/ 278018 h 912698"/>
            <a:gd name="connsiteX4" fmla="*/ 752557 w 1336984"/>
            <a:gd name="connsiteY4" fmla="*/ 541858 h 912698"/>
            <a:gd name="connsiteX5" fmla="*/ 631832 w 1336984"/>
            <a:gd name="connsiteY5" fmla="*/ 860372 h 912698"/>
            <a:gd name="connsiteX6" fmla="*/ 93524 w 1336984"/>
            <a:gd name="connsiteY6" fmla="*/ 855815 h 912698"/>
            <a:gd name="connsiteX7" fmla="*/ 70687 w 1336984"/>
            <a:gd name="connsiteY7" fmla="*/ 568308 h 912698"/>
            <a:gd name="connsiteX8" fmla="*/ 460290 w 1336984"/>
            <a:gd name="connsiteY8" fmla="*/ 449480 h 912698"/>
            <a:gd name="connsiteX0" fmla="*/ 460290 w 1334656"/>
            <a:gd name="connsiteY0" fmla="*/ 449480 h 912698"/>
            <a:gd name="connsiteX1" fmla="*/ 720682 w 1334656"/>
            <a:gd name="connsiteY1" fmla="*/ 77038 h 912698"/>
            <a:gd name="connsiteX2" fmla="*/ 1184210 w 1334656"/>
            <a:gd name="connsiteY2" fmla="*/ 49200 h 912698"/>
            <a:gd name="connsiteX3" fmla="*/ 1265042 w 1334656"/>
            <a:gd name="connsiteY3" fmla="*/ 278018 h 912698"/>
            <a:gd name="connsiteX4" fmla="*/ 766527 w 1334656"/>
            <a:gd name="connsiteY4" fmla="*/ 541858 h 912698"/>
            <a:gd name="connsiteX5" fmla="*/ 631832 w 1334656"/>
            <a:gd name="connsiteY5" fmla="*/ 860372 h 912698"/>
            <a:gd name="connsiteX6" fmla="*/ 93524 w 1334656"/>
            <a:gd name="connsiteY6" fmla="*/ 855815 h 912698"/>
            <a:gd name="connsiteX7" fmla="*/ 70687 w 1334656"/>
            <a:gd name="connsiteY7" fmla="*/ 568308 h 912698"/>
            <a:gd name="connsiteX8" fmla="*/ 460290 w 1334656"/>
            <a:gd name="connsiteY8" fmla="*/ 449480 h 912698"/>
            <a:gd name="connsiteX0" fmla="*/ 506855 w 1334656"/>
            <a:gd name="connsiteY0" fmla="*/ 378845 h 912698"/>
            <a:gd name="connsiteX1" fmla="*/ 720682 w 1334656"/>
            <a:gd name="connsiteY1" fmla="*/ 77038 h 912698"/>
            <a:gd name="connsiteX2" fmla="*/ 1184210 w 1334656"/>
            <a:gd name="connsiteY2" fmla="*/ 49200 h 912698"/>
            <a:gd name="connsiteX3" fmla="*/ 1265042 w 1334656"/>
            <a:gd name="connsiteY3" fmla="*/ 278018 h 912698"/>
            <a:gd name="connsiteX4" fmla="*/ 766527 w 1334656"/>
            <a:gd name="connsiteY4" fmla="*/ 541858 h 912698"/>
            <a:gd name="connsiteX5" fmla="*/ 631832 w 1334656"/>
            <a:gd name="connsiteY5" fmla="*/ 860372 h 912698"/>
            <a:gd name="connsiteX6" fmla="*/ 93524 w 1334656"/>
            <a:gd name="connsiteY6" fmla="*/ 855815 h 912698"/>
            <a:gd name="connsiteX7" fmla="*/ 70687 w 1334656"/>
            <a:gd name="connsiteY7" fmla="*/ 568308 h 912698"/>
            <a:gd name="connsiteX8" fmla="*/ 506855 w 1334656"/>
            <a:gd name="connsiteY8" fmla="*/ 378845 h 9126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34656" h="912698">
              <a:moveTo>
                <a:pt x="506855" y="378845"/>
              </a:moveTo>
              <a:cubicBezTo>
                <a:pt x="615188" y="296967"/>
                <a:pt x="598198" y="139574"/>
                <a:pt x="720682" y="77038"/>
              </a:cubicBezTo>
              <a:cubicBezTo>
                <a:pt x="831885" y="0"/>
                <a:pt x="1093483" y="15703"/>
                <a:pt x="1184210" y="49200"/>
              </a:cubicBezTo>
              <a:cubicBezTo>
                <a:pt x="1274937" y="82697"/>
                <a:pt x="1334656" y="195908"/>
                <a:pt x="1265042" y="278018"/>
              </a:cubicBezTo>
              <a:cubicBezTo>
                <a:pt x="1195428" y="360128"/>
                <a:pt x="872062" y="444799"/>
                <a:pt x="766527" y="541858"/>
              </a:cubicBezTo>
              <a:cubicBezTo>
                <a:pt x="660992" y="638917"/>
                <a:pt x="743999" y="808046"/>
                <a:pt x="631832" y="860372"/>
              </a:cubicBezTo>
              <a:cubicBezTo>
                <a:pt x="519665" y="912698"/>
                <a:pt x="187048" y="904492"/>
                <a:pt x="93524" y="855815"/>
              </a:cubicBezTo>
              <a:cubicBezTo>
                <a:pt x="0" y="807138"/>
                <a:pt x="1799" y="647803"/>
                <a:pt x="70687" y="568308"/>
              </a:cubicBezTo>
              <a:cubicBezTo>
                <a:pt x="139575" y="488813"/>
                <a:pt x="398523" y="460723"/>
                <a:pt x="506855" y="378845"/>
              </a:cubicBezTo>
              <a:close/>
            </a:path>
          </a:pathLst>
        </a:custGeom>
        <a:noFill/>
        <a:ln w="952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53</xdr:col>
      <xdr:colOff>86847</xdr:colOff>
      <xdr:row>21</xdr:row>
      <xdr:rowOff>39339</xdr:rowOff>
    </xdr:from>
    <xdr:to>
      <xdr:col>56</xdr:col>
      <xdr:colOff>86655</xdr:colOff>
      <xdr:row>23</xdr:row>
      <xdr:rowOff>122723</xdr:rowOff>
    </xdr:to>
    <xdr:sp macro="" textlink="">
      <xdr:nvSpPr>
        <xdr:cNvPr id="36" name="円/楕円 6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 rot="2652799">
          <a:off x="9326097" y="5087589"/>
          <a:ext cx="514158" cy="921584"/>
        </a:xfrm>
        <a:prstGeom prst="ellipse">
          <a:avLst/>
        </a:prstGeom>
        <a:noFill/>
        <a:ln w="952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85725</xdr:colOff>
      <xdr:row>19</xdr:row>
      <xdr:rowOff>57150</xdr:rowOff>
    </xdr:from>
    <xdr:to>
      <xdr:col>46</xdr:col>
      <xdr:colOff>133350</xdr:colOff>
      <xdr:row>20</xdr:row>
      <xdr:rowOff>161925</xdr:rowOff>
    </xdr:to>
    <xdr:grpSp>
      <xdr:nvGrpSpPr>
        <xdr:cNvPr id="37" name="グループ化 7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>
          <a:grpSpLocks/>
        </xdr:cNvGrpSpPr>
      </xdr:nvGrpSpPr>
      <xdr:grpSpPr bwMode="auto">
        <a:xfrm>
          <a:off x="7788551" y="4596020"/>
          <a:ext cx="486603" cy="361535"/>
          <a:chOff x="7494874" y="5935404"/>
          <a:chExt cx="389046" cy="359698"/>
        </a:xfrm>
      </xdr:grpSpPr>
      <xdr:cxnSp macro="">
        <xdr:nvCxnSpPr>
          <xdr:cNvPr id="38" name="直線コネクタ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CxnSpPr/>
        </xdr:nvCxnSpPr>
        <xdr:spPr bwMode="auto">
          <a:xfrm rot="5400000">
            <a:off x="7575796" y="6044260"/>
            <a:ext cx="2177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CxnSpPr/>
        </xdr:nvCxnSpPr>
        <xdr:spPr bwMode="auto">
          <a:xfrm rot="5400000">
            <a:off x="7423880" y="6224109"/>
            <a:ext cx="14198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CxnSpPr/>
        </xdr:nvCxnSpPr>
        <xdr:spPr bwMode="auto">
          <a:xfrm>
            <a:off x="7494874" y="6153116"/>
            <a:ext cx="389046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/>
        </xdr:nvCxnSpPr>
        <xdr:spPr bwMode="auto">
          <a:xfrm rot="5400000">
            <a:off x="7812926" y="6214644"/>
            <a:ext cx="14198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142875</xdr:colOff>
      <xdr:row>25</xdr:row>
      <xdr:rowOff>57150</xdr:rowOff>
    </xdr:from>
    <xdr:to>
      <xdr:col>48</xdr:col>
      <xdr:colOff>0</xdr:colOff>
      <xdr:row>26</xdr:row>
      <xdr:rowOff>133350</xdr:rowOff>
    </xdr:to>
    <xdr:grpSp>
      <xdr:nvGrpSpPr>
        <xdr:cNvPr id="42" name="グループ化 8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>
          <a:grpSpLocks/>
        </xdr:cNvGrpSpPr>
      </xdr:nvGrpSpPr>
      <xdr:grpSpPr bwMode="auto">
        <a:xfrm>
          <a:off x="7671766" y="6525867"/>
          <a:ext cx="817908" cy="366092"/>
          <a:chOff x="7938400" y="6220052"/>
          <a:chExt cx="728509" cy="366682"/>
        </a:xfrm>
      </xdr:grpSpPr>
      <xdr:cxnSp macro="">
        <xdr:nvCxnSpPr>
          <xdr:cNvPr id="43" name="直線コネクタ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CxnSpPr/>
        </xdr:nvCxnSpPr>
        <xdr:spPr bwMode="auto">
          <a:xfrm rot="5400000">
            <a:off x="8124170" y="6403393"/>
            <a:ext cx="36668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直線コネクタ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CxnSpPr/>
        </xdr:nvCxnSpPr>
        <xdr:spPr bwMode="auto">
          <a:xfrm rot="5400000">
            <a:off x="7866028" y="6514363"/>
            <a:ext cx="14474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直線コネクタ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 bwMode="auto">
          <a:xfrm>
            <a:off x="7938400" y="6441991"/>
            <a:ext cx="718796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コネクタ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CxnSpPr/>
        </xdr:nvCxnSpPr>
        <xdr:spPr bwMode="auto">
          <a:xfrm rot="5400000">
            <a:off x="8599362" y="6509538"/>
            <a:ext cx="13509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48</xdr:col>
      <xdr:colOff>125068</xdr:colOff>
      <xdr:row>25</xdr:row>
      <xdr:rowOff>92765</xdr:rowOff>
    </xdr:from>
    <xdr:to>
      <xdr:col>52</xdr:col>
      <xdr:colOff>163168</xdr:colOff>
      <xdr:row>26</xdr:row>
      <xdr:rowOff>166895</xdr:rowOff>
    </xdr:to>
    <xdr:grpSp>
      <xdr:nvGrpSpPr>
        <xdr:cNvPr id="47" name="グループ化 8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>
          <a:grpSpLocks/>
        </xdr:cNvGrpSpPr>
      </xdr:nvGrpSpPr>
      <xdr:grpSpPr bwMode="auto">
        <a:xfrm>
          <a:off x="8614742" y="6561482"/>
          <a:ext cx="733839" cy="364022"/>
          <a:chOff x="7548107" y="7003165"/>
          <a:chExt cx="719483" cy="363025"/>
        </a:xfrm>
      </xdr:grpSpPr>
      <xdr:cxnSp macro="">
        <xdr:nvCxnSpPr>
          <xdr:cNvPr id="48" name="直線コネクタ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CxnSpPr/>
        </xdr:nvCxnSpPr>
        <xdr:spPr bwMode="auto">
          <a:xfrm rot="5400000">
            <a:off x="7800802" y="7110211"/>
            <a:ext cx="21409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直線コネクタ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CxnSpPr/>
        </xdr:nvCxnSpPr>
        <xdr:spPr bwMode="auto">
          <a:xfrm rot="5400000">
            <a:off x="7478294" y="7287070"/>
            <a:ext cx="139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直線コネクタ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CxnSpPr/>
        </xdr:nvCxnSpPr>
        <xdr:spPr bwMode="auto">
          <a:xfrm>
            <a:off x="7548107" y="7217257"/>
            <a:ext cx="710016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コネクタ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CxnSpPr/>
        </xdr:nvCxnSpPr>
        <xdr:spPr bwMode="auto">
          <a:xfrm rot="5400000">
            <a:off x="8193123" y="7282415"/>
            <a:ext cx="14893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CxnSpPr/>
        </xdr:nvCxnSpPr>
        <xdr:spPr bwMode="auto">
          <a:xfrm rot="5400000">
            <a:off x="7714966" y="7296378"/>
            <a:ext cx="139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直線コネクタ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CxnSpPr/>
        </xdr:nvCxnSpPr>
        <xdr:spPr bwMode="auto">
          <a:xfrm rot="5400000">
            <a:off x="7970572" y="7296378"/>
            <a:ext cx="139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44</xdr:col>
      <xdr:colOff>114300</xdr:colOff>
      <xdr:row>23</xdr:row>
      <xdr:rowOff>95250</xdr:rowOff>
    </xdr:from>
    <xdr:to>
      <xdr:col>46</xdr:col>
      <xdr:colOff>161925</xdr:colOff>
      <xdr:row>23</xdr:row>
      <xdr:rowOff>247650</xdr:rowOff>
    </xdr:to>
    <xdr:grpSp>
      <xdr:nvGrpSpPr>
        <xdr:cNvPr id="54" name="グループ化 9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>
          <a:grpSpLocks/>
        </xdr:cNvGrpSpPr>
      </xdr:nvGrpSpPr>
      <xdr:grpSpPr bwMode="auto">
        <a:xfrm>
          <a:off x="7817126" y="5984185"/>
          <a:ext cx="486603" cy="152400"/>
          <a:chOff x="7982693" y="6217428"/>
          <a:chExt cx="383261" cy="148243"/>
        </a:xfrm>
      </xdr:grpSpPr>
      <xdr:cxnSp macro="">
        <xdr:nvCxnSpPr>
          <xdr:cNvPr id="55" name="直線コネクタ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 bwMode="auto">
          <a:xfrm rot="5400000">
            <a:off x="7913204" y="6296183"/>
            <a:ext cx="13897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直線コネクタ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CxnSpPr/>
        </xdr:nvCxnSpPr>
        <xdr:spPr bwMode="auto">
          <a:xfrm>
            <a:off x="7982693" y="6226693"/>
            <a:ext cx="383261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直線コネクタ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CxnSpPr/>
        </xdr:nvCxnSpPr>
        <xdr:spPr bwMode="auto">
          <a:xfrm rot="5400000">
            <a:off x="8296465" y="6286917"/>
            <a:ext cx="13897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46</xdr:col>
      <xdr:colOff>72424</xdr:colOff>
      <xdr:row>20</xdr:row>
      <xdr:rowOff>159645</xdr:rowOff>
    </xdr:from>
    <xdr:to>
      <xdr:col>47</xdr:col>
      <xdr:colOff>43784</xdr:colOff>
      <xdr:row>21</xdr:row>
      <xdr:rowOff>46884</xdr:rowOff>
    </xdr:to>
    <xdr:sp macro="" textlink="">
      <xdr:nvSpPr>
        <xdr:cNvPr id="58" name="円/楕円 9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 bwMode="auto">
        <a:xfrm>
          <a:off x="8111524" y="4950720"/>
          <a:ext cx="142810" cy="144414"/>
        </a:xfrm>
        <a:prstGeom prst="ellipse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43</xdr:col>
      <xdr:colOff>72333</xdr:colOff>
      <xdr:row>15</xdr:row>
      <xdr:rowOff>120949</xdr:rowOff>
    </xdr:from>
    <xdr:to>
      <xdr:col>44</xdr:col>
      <xdr:colOff>42399</xdr:colOff>
      <xdr:row>16</xdr:row>
      <xdr:rowOff>22166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/>
        </xdr:cNvSpPr>
      </xdr:nvSpPr>
      <xdr:spPr bwMode="auto">
        <a:xfrm>
          <a:off x="7501833" y="3635674"/>
          <a:ext cx="141516" cy="148867"/>
        </a:xfrm>
        <a:prstGeom prst="rect">
          <a:avLst/>
        </a:prstGeom>
        <a:solidFill>
          <a:sysClr val="window" lastClr="FFFFFF"/>
        </a:solidFill>
        <a:ln w="9525"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44</xdr:col>
      <xdr:colOff>152777</xdr:colOff>
      <xdr:row>19</xdr:row>
      <xdr:rowOff>41735</xdr:rowOff>
    </xdr:from>
    <xdr:to>
      <xdr:col>45</xdr:col>
      <xdr:colOff>144837</xdr:colOff>
      <xdr:row>19</xdr:row>
      <xdr:rowOff>41735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 bwMode="auto">
        <a:xfrm flipV="1">
          <a:off x="7753727" y="4575635"/>
          <a:ext cx="258760" cy="0"/>
        </a:xfrm>
        <a:prstGeom prst="line">
          <a:avLst/>
        </a:prstGeom>
        <a:ln w="38100" cmpd="dbl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46</xdr:col>
      <xdr:colOff>53231</xdr:colOff>
      <xdr:row>21</xdr:row>
      <xdr:rowOff>80704</xdr:rowOff>
    </xdr:from>
    <xdr:to>
      <xdr:col>47</xdr:col>
      <xdr:colOff>69675</xdr:colOff>
      <xdr:row>21</xdr:row>
      <xdr:rowOff>194859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 bwMode="auto">
        <a:xfrm>
          <a:off x="8092331" y="5128954"/>
          <a:ext cx="187894" cy="114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kumimoji="1" lang="ja-JP" altLang="en-US" sz="600">
              <a:solidFill>
                <a:srgbClr val="0070C0"/>
              </a:solidFill>
            </a:rPr>
            <a:t>市内</a:t>
          </a:r>
        </a:p>
      </xdr:txBody>
    </xdr:sp>
    <xdr:clientData/>
  </xdr:twoCellAnchor>
  <xdr:twoCellAnchor editAs="oneCell">
    <xdr:from>
      <xdr:col>43</xdr:col>
      <xdr:colOff>156858</xdr:colOff>
      <xdr:row>17</xdr:row>
      <xdr:rowOff>120047</xdr:rowOff>
    </xdr:from>
    <xdr:to>
      <xdr:col>44</xdr:col>
      <xdr:colOff>159841</xdr:colOff>
      <xdr:row>17</xdr:row>
      <xdr:rowOff>234202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 bwMode="auto">
        <a:xfrm>
          <a:off x="7586358" y="4139597"/>
          <a:ext cx="174433" cy="114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kumimoji="1" lang="ja-JP" altLang="en-US" sz="600">
              <a:solidFill>
                <a:srgbClr val="0070C0"/>
              </a:solidFill>
            </a:rPr>
            <a:t>県外</a:t>
          </a:r>
        </a:p>
      </xdr:txBody>
    </xdr:sp>
    <xdr:clientData/>
  </xdr:twoCellAnchor>
  <xdr:twoCellAnchor editAs="oneCell">
    <xdr:from>
      <xdr:col>44</xdr:col>
      <xdr:colOff>7758</xdr:colOff>
      <xdr:row>20</xdr:row>
      <xdr:rowOff>158437</xdr:rowOff>
    </xdr:from>
    <xdr:to>
      <xdr:col>44</xdr:col>
      <xdr:colOff>167211</xdr:colOff>
      <xdr:row>21</xdr:row>
      <xdr:rowOff>45676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/>
        </xdr:cNvSpPr>
      </xdr:nvSpPr>
      <xdr:spPr bwMode="auto">
        <a:xfrm>
          <a:off x="7608708" y="4949512"/>
          <a:ext cx="159453" cy="144414"/>
        </a:xfrm>
        <a:prstGeom prst="rect">
          <a:avLst/>
        </a:prstGeom>
        <a:solidFill>
          <a:sysClr val="window" lastClr="FFFFFF"/>
        </a:solidFill>
        <a:ln w="9525"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52</xdr:col>
      <xdr:colOff>67904</xdr:colOff>
      <xdr:row>18</xdr:row>
      <xdr:rowOff>161984</xdr:rowOff>
    </xdr:from>
    <xdr:to>
      <xdr:col>54</xdr:col>
      <xdr:colOff>138163</xdr:colOff>
      <xdr:row>19</xdr:row>
      <xdr:rowOff>95635</xdr:rowOff>
    </xdr:to>
    <xdr:sp macro="" textlink="">
      <xdr:nvSpPr>
        <xdr:cNvPr id="64" name="円/楕円 10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 bwMode="auto">
        <a:xfrm>
          <a:off x="9135704" y="4438709"/>
          <a:ext cx="413159" cy="190826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48</xdr:col>
      <xdr:colOff>7207</xdr:colOff>
      <xdr:row>15</xdr:row>
      <xdr:rowOff>117506</xdr:rowOff>
    </xdr:from>
    <xdr:to>
      <xdr:col>48</xdr:col>
      <xdr:colOff>163070</xdr:colOff>
      <xdr:row>16</xdr:row>
      <xdr:rowOff>18723</xdr:rowOff>
    </xdr:to>
    <xdr:sp macro="" textlink="">
      <xdr:nvSpPr>
        <xdr:cNvPr id="65" name="円/楕円 10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/>
        </xdr:cNvSpPr>
      </xdr:nvSpPr>
      <xdr:spPr bwMode="auto">
        <a:xfrm>
          <a:off x="8389207" y="3632231"/>
          <a:ext cx="155863" cy="148867"/>
        </a:xfrm>
        <a:prstGeom prst="ellipse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49</xdr:col>
      <xdr:colOff>40544</xdr:colOff>
      <xdr:row>15</xdr:row>
      <xdr:rowOff>117506</xdr:rowOff>
    </xdr:from>
    <xdr:to>
      <xdr:col>50</xdr:col>
      <xdr:colOff>10230</xdr:colOff>
      <xdr:row>16</xdr:row>
      <xdr:rowOff>18723</xdr:rowOff>
    </xdr:to>
    <xdr:sp macro="" textlink="">
      <xdr:nvSpPr>
        <xdr:cNvPr id="66" name="円/楕円 10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/>
        </xdr:cNvSpPr>
      </xdr:nvSpPr>
      <xdr:spPr bwMode="auto">
        <a:xfrm>
          <a:off x="8593994" y="3632231"/>
          <a:ext cx="141136" cy="148867"/>
        </a:xfrm>
        <a:prstGeom prst="ellipse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50</xdr:col>
      <xdr:colOff>70310</xdr:colOff>
      <xdr:row>15</xdr:row>
      <xdr:rowOff>117506</xdr:rowOff>
    </xdr:from>
    <xdr:to>
      <xdr:col>51</xdr:col>
      <xdr:colOff>41669</xdr:colOff>
      <xdr:row>16</xdr:row>
      <xdr:rowOff>18723</xdr:rowOff>
    </xdr:to>
    <xdr:sp macro="" textlink="">
      <xdr:nvSpPr>
        <xdr:cNvPr id="67" name="円/楕円 10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/>
        </xdr:cNvSpPr>
      </xdr:nvSpPr>
      <xdr:spPr bwMode="auto">
        <a:xfrm>
          <a:off x="8795210" y="3632231"/>
          <a:ext cx="142809" cy="148867"/>
        </a:xfrm>
        <a:prstGeom prst="ellipse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44</xdr:col>
      <xdr:colOff>88526</xdr:colOff>
      <xdr:row>15</xdr:row>
      <xdr:rowOff>120949</xdr:rowOff>
    </xdr:from>
    <xdr:to>
      <xdr:col>44</xdr:col>
      <xdr:colOff>228372</xdr:colOff>
      <xdr:row>16</xdr:row>
      <xdr:rowOff>22166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/>
        </xdr:cNvSpPr>
      </xdr:nvSpPr>
      <xdr:spPr bwMode="auto">
        <a:xfrm>
          <a:off x="7689476" y="3635674"/>
          <a:ext cx="139846" cy="148867"/>
        </a:xfrm>
        <a:prstGeom prst="rect">
          <a:avLst/>
        </a:prstGeom>
        <a:solidFill>
          <a:sysClr val="window" lastClr="FFFFFF"/>
        </a:solidFill>
        <a:ln w="9525"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45</xdr:col>
      <xdr:colOff>121863</xdr:colOff>
      <xdr:row>15</xdr:row>
      <xdr:rowOff>120949</xdr:rowOff>
    </xdr:from>
    <xdr:to>
      <xdr:col>46</xdr:col>
      <xdr:colOff>90807</xdr:colOff>
      <xdr:row>16</xdr:row>
      <xdr:rowOff>22166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/>
        </xdr:cNvSpPr>
      </xdr:nvSpPr>
      <xdr:spPr bwMode="auto">
        <a:xfrm>
          <a:off x="7989513" y="3635674"/>
          <a:ext cx="140394" cy="148867"/>
        </a:xfrm>
        <a:prstGeom prst="rect">
          <a:avLst/>
        </a:prstGeom>
        <a:solidFill>
          <a:sysClr val="window" lastClr="FFFFFF"/>
        </a:solidFill>
        <a:ln w="9525"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48</xdr:col>
      <xdr:colOff>28638</xdr:colOff>
      <xdr:row>17</xdr:row>
      <xdr:rowOff>153224</xdr:rowOff>
    </xdr:from>
    <xdr:to>
      <xdr:col>49</xdr:col>
      <xdr:colOff>3305</xdr:colOff>
      <xdr:row>18</xdr:row>
      <xdr:rowOff>41240</xdr:rowOff>
    </xdr:to>
    <xdr:sp macro="" textlink="">
      <xdr:nvSpPr>
        <xdr:cNvPr id="70" name="円/楕円 10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/>
        </xdr:cNvSpPr>
      </xdr:nvSpPr>
      <xdr:spPr bwMode="auto">
        <a:xfrm>
          <a:off x="8410638" y="4172774"/>
          <a:ext cx="146117" cy="145191"/>
        </a:xfrm>
        <a:prstGeom prst="ellipse">
          <a:avLst/>
        </a:prstGeom>
        <a:solidFill>
          <a:sysClr val="window" lastClr="FFFFFF"/>
        </a:solidFill>
        <a:ln w="3810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44</xdr:row>
          <xdr:rowOff>38100</xdr:rowOff>
        </xdr:from>
        <xdr:to>
          <xdr:col>8</xdr:col>
          <xdr:colOff>85725</xdr:colOff>
          <xdr:row>45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44</xdr:row>
          <xdr:rowOff>38100</xdr:rowOff>
        </xdr:from>
        <xdr:to>
          <xdr:col>12</xdr:col>
          <xdr:colOff>85725</xdr:colOff>
          <xdr:row>45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44</xdr:row>
          <xdr:rowOff>38100</xdr:rowOff>
        </xdr:from>
        <xdr:to>
          <xdr:col>17</xdr:col>
          <xdr:colOff>47625</xdr:colOff>
          <xdr:row>45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45</xdr:row>
          <xdr:rowOff>38100</xdr:rowOff>
        </xdr:from>
        <xdr:to>
          <xdr:col>8</xdr:col>
          <xdr:colOff>85725</xdr:colOff>
          <xdr:row>46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45</xdr:row>
          <xdr:rowOff>38100</xdr:rowOff>
        </xdr:from>
        <xdr:to>
          <xdr:col>12</xdr:col>
          <xdr:colOff>85725</xdr:colOff>
          <xdr:row>46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45</xdr:row>
          <xdr:rowOff>38100</xdr:rowOff>
        </xdr:from>
        <xdr:to>
          <xdr:col>17</xdr:col>
          <xdr:colOff>47625</xdr:colOff>
          <xdr:row>46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46</xdr:row>
          <xdr:rowOff>38100</xdr:rowOff>
        </xdr:from>
        <xdr:to>
          <xdr:col>8</xdr:col>
          <xdr:colOff>85725</xdr:colOff>
          <xdr:row>47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46</xdr:row>
          <xdr:rowOff>38100</xdr:rowOff>
        </xdr:from>
        <xdr:to>
          <xdr:col>12</xdr:col>
          <xdr:colOff>85725</xdr:colOff>
          <xdr:row>47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46</xdr:row>
          <xdr:rowOff>38100</xdr:rowOff>
        </xdr:from>
        <xdr:to>
          <xdr:col>18</xdr:col>
          <xdr:colOff>47625</xdr:colOff>
          <xdr:row>47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47</xdr:row>
          <xdr:rowOff>38100</xdr:rowOff>
        </xdr:from>
        <xdr:to>
          <xdr:col>8</xdr:col>
          <xdr:colOff>85725</xdr:colOff>
          <xdr:row>48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47</xdr:row>
          <xdr:rowOff>38100</xdr:rowOff>
        </xdr:from>
        <xdr:to>
          <xdr:col>12</xdr:col>
          <xdr:colOff>85725</xdr:colOff>
          <xdr:row>48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47</xdr:row>
          <xdr:rowOff>38100</xdr:rowOff>
        </xdr:from>
        <xdr:to>
          <xdr:col>18</xdr:col>
          <xdr:colOff>47625</xdr:colOff>
          <xdr:row>48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48</xdr:row>
          <xdr:rowOff>38100</xdr:rowOff>
        </xdr:from>
        <xdr:to>
          <xdr:col>8</xdr:col>
          <xdr:colOff>85725</xdr:colOff>
          <xdr:row>49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48</xdr:row>
          <xdr:rowOff>38100</xdr:rowOff>
        </xdr:from>
        <xdr:to>
          <xdr:col>12</xdr:col>
          <xdr:colOff>85725</xdr:colOff>
          <xdr:row>49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49</xdr:row>
          <xdr:rowOff>38100</xdr:rowOff>
        </xdr:from>
        <xdr:to>
          <xdr:col>8</xdr:col>
          <xdr:colOff>85725</xdr:colOff>
          <xdr:row>50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49</xdr:row>
          <xdr:rowOff>38100</xdr:rowOff>
        </xdr:from>
        <xdr:to>
          <xdr:col>12</xdr:col>
          <xdr:colOff>85725</xdr:colOff>
          <xdr:row>50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50</xdr:row>
          <xdr:rowOff>38100</xdr:rowOff>
        </xdr:from>
        <xdr:to>
          <xdr:col>8</xdr:col>
          <xdr:colOff>85725</xdr:colOff>
          <xdr:row>51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50</xdr:row>
          <xdr:rowOff>38100</xdr:rowOff>
        </xdr:from>
        <xdr:to>
          <xdr:col>12</xdr:col>
          <xdr:colOff>85725</xdr:colOff>
          <xdr:row>51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51</xdr:row>
          <xdr:rowOff>38100</xdr:rowOff>
        </xdr:from>
        <xdr:to>
          <xdr:col>8</xdr:col>
          <xdr:colOff>85725</xdr:colOff>
          <xdr:row>52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51</xdr:row>
          <xdr:rowOff>38100</xdr:rowOff>
        </xdr:from>
        <xdr:to>
          <xdr:col>12</xdr:col>
          <xdr:colOff>85725</xdr:colOff>
          <xdr:row>52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52</xdr:row>
          <xdr:rowOff>38100</xdr:rowOff>
        </xdr:from>
        <xdr:to>
          <xdr:col>8</xdr:col>
          <xdr:colOff>85725</xdr:colOff>
          <xdr:row>53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52</xdr:row>
          <xdr:rowOff>38100</xdr:rowOff>
        </xdr:from>
        <xdr:to>
          <xdr:col>12</xdr:col>
          <xdr:colOff>85725</xdr:colOff>
          <xdr:row>53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53</xdr:row>
          <xdr:rowOff>38100</xdr:rowOff>
        </xdr:from>
        <xdr:to>
          <xdr:col>8</xdr:col>
          <xdr:colOff>85725</xdr:colOff>
          <xdr:row>54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53</xdr:row>
          <xdr:rowOff>38100</xdr:rowOff>
        </xdr:from>
        <xdr:to>
          <xdr:col>12</xdr:col>
          <xdr:colOff>85725</xdr:colOff>
          <xdr:row>54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54</xdr:row>
          <xdr:rowOff>38100</xdr:rowOff>
        </xdr:from>
        <xdr:to>
          <xdr:col>8</xdr:col>
          <xdr:colOff>85725</xdr:colOff>
          <xdr:row>55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54</xdr:row>
          <xdr:rowOff>38100</xdr:rowOff>
        </xdr:from>
        <xdr:to>
          <xdr:col>12</xdr:col>
          <xdr:colOff>85725</xdr:colOff>
          <xdr:row>55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57</xdr:row>
          <xdr:rowOff>38100</xdr:rowOff>
        </xdr:from>
        <xdr:to>
          <xdr:col>8</xdr:col>
          <xdr:colOff>85725</xdr:colOff>
          <xdr:row>58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57</xdr:row>
          <xdr:rowOff>38100</xdr:rowOff>
        </xdr:from>
        <xdr:to>
          <xdr:col>12</xdr:col>
          <xdr:colOff>85725</xdr:colOff>
          <xdr:row>58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57</xdr:row>
          <xdr:rowOff>38100</xdr:rowOff>
        </xdr:from>
        <xdr:to>
          <xdr:col>18</xdr:col>
          <xdr:colOff>47625</xdr:colOff>
          <xdr:row>58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58</xdr:row>
          <xdr:rowOff>38100</xdr:rowOff>
        </xdr:from>
        <xdr:to>
          <xdr:col>8</xdr:col>
          <xdr:colOff>85725</xdr:colOff>
          <xdr:row>59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58</xdr:row>
          <xdr:rowOff>38100</xdr:rowOff>
        </xdr:from>
        <xdr:to>
          <xdr:col>12</xdr:col>
          <xdr:colOff>85725</xdr:colOff>
          <xdr:row>59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58</xdr:row>
          <xdr:rowOff>38100</xdr:rowOff>
        </xdr:from>
        <xdr:to>
          <xdr:col>18</xdr:col>
          <xdr:colOff>47625</xdr:colOff>
          <xdr:row>59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59</xdr:row>
          <xdr:rowOff>38100</xdr:rowOff>
        </xdr:from>
        <xdr:to>
          <xdr:col>8</xdr:col>
          <xdr:colOff>85725</xdr:colOff>
          <xdr:row>60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59</xdr:row>
          <xdr:rowOff>38100</xdr:rowOff>
        </xdr:from>
        <xdr:to>
          <xdr:col>12</xdr:col>
          <xdr:colOff>85725</xdr:colOff>
          <xdr:row>60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59</xdr:row>
          <xdr:rowOff>38100</xdr:rowOff>
        </xdr:from>
        <xdr:to>
          <xdr:col>18</xdr:col>
          <xdr:colOff>47625</xdr:colOff>
          <xdr:row>60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61</xdr:row>
          <xdr:rowOff>38100</xdr:rowOff>
        </xdr:from>
        <xdr:to>
          <xdr:col>8</xdr:col>
          <xdr:colOff>85725</xdr:colOff>
          <xdr:row>62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61</xdr:row>
          <xdr:rowOff>38100</xdr:rowOff>
        </xdr:from>
        <xdr:to>
          <xdr:col>12</xdr:col>
          <xdr:colOff>85725</xdr:colOff>
          <xdr:row>62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61</xdr:row>
          <xdr:rowOff>38100</xdr:rowOff>
        </xdr:from>
        <xdr:to>
          <xdr:col>18</xdr:col>
          <xdr:colOff>47625</xdr:colOff>
          <xdr:row>62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62</xdr:row>
          <xdr:rowOff>38100</xdr:rowOff>
        </xdr:from>
        <xdr:to>
          <xdr:col>8</xdr:col>
          <xdr:colOff>85725</xdr:colOff>
          <xdr:row>63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62</xdr:row>
          <xdr:rowOff>38100</xdr:rowOff>
        </xdr:from>
        <xdr:to>
          <xdr:col>12</xdr:col>
          <xdr:colOff>85725</xdr:colOff>
          <xdr:row>63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62</xdr:row>
          <xdr:rowOff>38100</xdr:rowOff>
        </xdr:from>
        <xdr:to>
          <xdr:col>18</xdr:col>
          <xdr:colOff>47625</xdr:colOff>
          <xdr:row>63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63</xdr:row>
          <xdr:rowOff>38100</xdr:rowOff>
        </xdr:from>
        <xdr:to>
          <xdr:col>8</xdr:col>
          <xdr:colOff>85725</xdr:colOff>
          <xdr:row>64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63</xdr:row>
          <xdr:rowOff>38100</xdr:rowOff>
        </xdr:from>
        <xdr:to>
          <xdr:col>12</xdr:col>
          <xdr:colOff>85725</xdr:colOff>
          <xdr:row>64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63</xdr:row>
          <xdr:rowOff>38100</xdr:rowOff>
        </xdr:from>
        <xdr:to>
          <xdr:col>18</xdr:col>
          <xdr:colOff>47625</xdr:colOff>
          <xdr:row>64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64</xdr:row>
          <xdr:rowOff>38100</xdr:rowOff>
        </xdr:from>
        <xdr:to>
          <xdr:col>8</xdr:col>
          <xdr:colOff>85725</xdr:colOff>
          <xdr:row>65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64</xdr:row>
          <xdr:rowOff>38100</xdr:rowOff>
        </xdr:from>
        <xdr:to>
          <xdr:col>12</xdr:col>
          <xdr:colOff>85725</xdr:colOff>
          <xdr:row>65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64</xdr:row>
          <xdr:rowOff>38100</xdr:rowOff>
        </xdr:from>
        <xdr:to>
          <xdr:col>18</xdr:col>
          <xdr:colOff>47625</xdr:colOff>
          <xdr:row>65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65</xdr:row>
          <xdr:rowOff>38100</xdr:rowOff>
        </xdr:from>
        <xdr:to>
          <xdr:col>8</xdr:col>
          <xdr:colOff>85725</xdr:colOff>
          <xdr:row>66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65</xdr:row>
          <xdr:rowOff>38100</xdr:rowOff>
        </xdr:from>
        <xdr:to>
          <xdr:col>12</xdr:col>
          <xdr:colOff>85725</xdr:colOff>
          <xdr:row>66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65</xdr:row>
          <xdr:rowOff>38100</xdr:rowOff>
        </xdr:from>
        <xdr:to>
          <xdr:col>18</xdr:col>
          <xdr:colOff>47625</xdr:colOff>
          <xdr:row>66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67</xdr:row>
          <xdr:rowOff>38100</xdr:rowOff>
        </xdr:from>
        <xdr:to>
          <xdr:col>8</xdr:col>
          <xdr:colOff>85725</xdr:colOff>
          <xdr:row>68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67</xdr:row>
          <xdr:rowOff>38100</xdr:rowOff>
        </xdr:from>
        <xdr:to>
          <xdr:col>12</xdr:col>
          <xdr:colOff>85725</xdr:colOff>
          <xdr:row>68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67</xdr:row>
          <xdr:rowOff>38100</xdr:rowOff>
        </xdr:from>
        <xdr:to>
          <xdr:col>18</xdr:col>
          <xdr:colOff>47625</xdr:colOff>
          <xdr:row>68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68</xdr:row>
          <xdr:rowOff>38100</xdr:rowOff>
        </xdr:from>
        <xdr:to>
          <xdr:col>8</xdr:col>
          <xdr:colOff>85725</xdr:colOff>
          <xdr:row>69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68</xdr:row>
          <xdr:rowOff>38100</xdr:rowOff>
        </xdr:from>
        <xdr:to>
          <xdr:col>12</xdr:col>
          <xdr:colOff>85725</xdr:colOff>
          <xdr:row>69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68</xdr:row>
          <xdr:rowOff>38100</xdr:rowOff>
        </xdr:from>
        <xdr:to>
          <xdr:col>18</xdr:col>
          <xdr:colOff>47625</xdr:colOff>
          <xdr:row>69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69</xdr:row>
          <xdr:rowOff>38100</xdr:rowOff>
        </xdr:from>
        <xdr:to>
          <xdr:col>8</xdr:col>
          <xdr:colOff>85725</xdr:colOff>
          <xdr:row>70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69</xdr:row>
          <xdr:rowOff>38100</xdr:rowOff>
        </xdr:from>
        <xdr:to>
          <xdr:col>12</xdr:col>
          <xdr:colOff>85725</xdr:colOff>
          <xdr:row>70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69</xdr:row>
          <xdr:rowOff>38100</xdr:rowOff>
        </xdr:from>
        <xdr:to>
          <xdr:col>18</xdr:col>
          <xdr:colOff>47625</xdr:colOff>
          <xdr:row>70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70</xdr:row>
          <xdr:rowOff>38100</xdr:rowOff>
        </xdr:from>
        <xdr:to>
          <xdr:col>8</xdr:col>
          <xdr:colOff>85725</xdr:colOff>
          <xdr:row>71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70</xdr:row>
          <xdr:rowOff>38100</xdr:rowOff>
        </xdr:from>
        <xdr:to>
          <xdr:col>12</xdr:col>
          <xdr:colOff>85725</xdr:colOff>
          <xdr:row>71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70</xdr:row>
          <xdr:rowOff>38100</xdr:rowOff>
        </xdr:from>
        <xdr:to>
          <xdr:col>18</xdr:col>
          <xdr:colOff>47625</xdr:colOff>
          <xdr:row>71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71</xdr:row>
          <xdr:rowOff>38100</xdr:rowOff>
        </xdr:from>
        <xdr:to>
          <xdr:col>8</xdr:col>
          <xdr:colOff>85725</xdr:colOff>
          <xdr:row>72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71</xdr:row>
          <xdr:rowOff>38100</xdr:rowOff>
        </xdr:from>
        <xdr:to>
          <xdr:col>12</xdr:col>
          <xdr:colOff>85725</xdr:colOff>
          <xdr:row>72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71</xdr:row>
          <xdr:rowOff>38100</xdr:rowOff>
        </xdr:from>
        <xdr:to>
          <xdr:col>18</xdr:col>
          <xdr:colOff>47625</xdr:colOff>
          <xdr:row>72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65</xdr:row>
          <xdr:rowOff>47625</xdr:rowOff>
        </xdr:from>
        <xdr:to>
          <xdr:col>40</xdr:col>
          <xdr:colOff>114300</xdr:colOff>
          <xdr:row>65</xdr:row>
          <xdr:rowOff>266700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65</xdr:row>
          <xdr:rowOff>47625</xdr:rowOff>
        </xdr:from>
        <xdr:to>
          <xdr:col>38</xdr:col>
          <xdr:colOff>114300</xdr:colOff>
          <xdr:row>65</xdr:row>
          <xdr:rowOff>266700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50</xdr:row>
          <xdr:rowOff>38100</xdr:rowOff>
        </xdr:from>
        <xdr:to>
          <xdr:col>16</xdr:col>
          <xdr:colOff>57150</xdr:colOff>
          <xdr:row>51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51</xdr:row>
          <xdr:rowOff>38100</xdr:rowOff>
        </xdr:from>
        <xdr:to>
          <xdr:col>16</xdr:col>
          <xdr:colOff>57150</xdr:colOff>
          <xdr:row>52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52</xdr:row>
          <xdr:rowOff>38100</xdr:rowOff>
        </xdr:from>
        <xdr:to>
          <xdr:col>16</xdr:col>
          <xdr:colOff>57150</xdr:colOff>
          <xdr:row>53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53</xdr:row>
          <xdr:rowOff>38100</xdr:rowOff>
        </xdr:from>
        <xdr:to>
          <xdr:col>16</xdr:col>
          <xdr:colOff>57150</xdr:colOff>
          <xdr:row>54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54</xdr:row>
          <xdr:rowOff>38100</xdr:rowOff>
        </xdr:from>
        <xdr:to>
          <xdr:col>16</xdr:col>
          <xdr:colOff>57150</xdr:colOff>
          <xdr:row>55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55</xdr:row>
          <xdr:rowOff>114300</xdr:rowOff>
        </xdr:from>
        <xdr:to>
          <xdr:col>12</xdr:col>
          <xdr:colOff>95250</xdr:colOff>
          <xdr:row>55</xdr:row>
          <xdr:rowOff>371475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55</xdr:row>
          <xdr:rowOff>114300</xdr:rowOff>
        </xdr:from>
        <xdr:to>
          <xdr:col>8</xdr:col>
          <xdr:colOff>95250</xdr:colOff>
          <xdr:row>55</xdr:row>
          <xdr:rowOff>371475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60</xdr:row>
          <xdr:rowOff>38100</xdr:rowOff>
        </xdr:from>
        <xdr:to>
          <xdr:col>28</xdr:col>
          <xdr:colOff>95250</xdr:colOff>
          <xdr:row>60</xdr:row>
          <xdr:rowOff>257175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60</xdr:row>
          <xdr:rowOff>38100</xdr:rowOff>
        </xdr:from>
        <xdr:to>
          <xdr:col>25</xdr:col>
          <xdr:colOff>76200</xdr:colOff>
          <xdr:row>60</xdr:row>
          <xdr:rowOff>257175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60</xdr:row>
          <xdr:rowOff>38100</xdr:rowOff>
        </xdr:from>
        <xdr:to>
          <xdr:col>22</xdr:col>
          <xdr:colOff>85725</xdr:colOff>
          <xdr:row>60</xdr:row>
          <xdr:rowOff>257175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60</xdr:row>
          <xdr:rowOff>38100</xdr:rowOff>
        </xdr:from>
        <xdr:to>
          <xdr:col>16</xdr:col>
          <xdr:colOff>95250</xdr:colOff>
          <xdr:row>60</xdr:row>
          <xdr:rowOff>257175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60</xdr:row>
          <xdr:rowOff>38100</xdr:rowOff>
        </xdr:from>
        <xdr:to>
          <xdr:col>10</xdr:col>
          <xdr:colOff>85725</xdr:colOff>
          <xdr:row>60</xdr:row>
          <xdr:rowOff>257175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38100</xdr:rowOff>
        </xdr:from>
        <xdr:to>
          <xdr:col>13</xdr:col>
          <xdr:colOff>85725</xdr:colOff>
          <xdr:row>60</xdr:row>
          <xdr:rowOff>257175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43</xdr:row>
          <xdr:rowOff>38100</xdr:rowOff>
        </xdr:from>
        <xdr:to>
          <xdr:col>32</xdr:col>
          <xdr:colOff>85725</xdr:colOff>
          <xdr:row>43</xdr:row>
          <xdr:rowOff>285750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43</xdr:row>
          <xdr:rowOff>38100</xdr:rowOff>
        </xdr:from>
        <xdr:to>
          <xdr:col>36</xdr:col>
          <xdr:colOff>95250</xdr:colOff>
          <xdr:row>43</xdr:row>
          <xdr:rowOff>285750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43</xdr:row>
          <xdr:rowOff>38100</xdr:rowOff>
        </xdr:from>
        <xdr:to>
          <xdr:col>40</xdr:col>
          <xdr:colOff>57150</xdr:colOff>
          <xdr:row>43</xdr:row>
          <xdr:rowOff>285750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</xdr:row>
          <xdr:rowOff>19050</xdr:rowOff>
        </xdr:from>
        <xdr:to>
          <xdr:col>2</xdr:col>
          <xdr:colOff>85725</xdr:colOff>
          <xdr:row>38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37</xdr:row>
          <xdr:rowOff>19050</xdr:rowOff>
        </xdr:from>
        <xdr:to>
          <xdr:col>12</xdr:col>
          <xdr:colOff>76200</xdr:colOff>
          <xdr:row>38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37</xdr:row>
          <xdr:rowOff>19050</xdr:rowOff>
        </xdr:from>
        <xdr:to>
          <xdr:col>22</xdr:col>
          <xdr:colOff>85725</xdr:colOff>
          <xdr:row>38</xdr:row>
          <xdr:rowOff>9525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37</xdr:row>
          <xdr:rowOff>19050</xdr:rowOff>
        </xdr:from>
        <xdr:to>
          <xdr:col>32</xdr:col>
          <xdr:colOff>85725</xdr:colOff>
          <xdr:row>38</xdr:row>
          <xdr:rowOff>9525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19050</xdr:rowOff>
        </xdr:from>
        <xdr:to>
          <xdr:col>2</xdr:col>
          <xdr:colOff>85725</xdr:colOff>
          <xdr:row>39</xdr:row>
          <xdr:rowOff>9525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38</xdr:row>
          <xdr:rowOff>19050</xdr:rowOff>
        </xdr:from>
        <xdr:to>
          <xdr:col>12</xdr:col>
          <xdr:colOff>76200</xdr:colOff>
          <xdr:row>39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38</xdr:row>
          <xdr:rowOff>19050</xdr:rowOff>
        </xdr:from>
        <xdr:to>
          <xdr:col>22</xdr:col>
          <xdr:colOff>85725</xdr:colOff>
          <xdr:row>39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38</xdr:row>
          <xdr:rowOff>19050</xdr:rowOff>
        </xdr:from>
        <xdr:to>
          <xdr:col>32</xdr:col>
          <xdr:colOff>85725</xdr:colOff>
          <xdr:row>39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19050</xdr:rowOff>
        </xdr:from>
        <xdr:to>
          <xdr:col>2</xdr:col>
          <xdr:colOff>85725</xdr:colOff>
          <xdr:row>39</xdr:row>
          <xdr:rowOff>9525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39</xdr:row>
          <xdr:rowOff>19050</xdr:rowOff>
        </xdr:from>
        <xdr:to>
          <xdr:col>2</xdr:col>
          <xdr:colOff>85725</xdr:colOff>
          <xdr:row>40</xdr:row>
          <xdr:rowOff>9525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44</xdr:col>
      <xdr:colOff>0</xdr:colOff>
      <xdr:row>27</xdr:row>
      <xdr:rowOff>0</xdr:rowOff>
    </xdr:from>
    <xdr:to>
      <xdr:col>44</xdr:col>
      <xdr:colOff>180000</xdr:colOff>
      <xdr:row>27</xdr:row>
      <xdr:rowOff>179999</xdr:rowOff>
    </xdr:to>
    <xdr:sp macro="" textlink="">
      <xdr:nvSpPr>
        <xdr:cNvPr id="164" name="円/楕円 164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 bwMode="auto">
        <a:xfrm>
          <a:off x="7600950" y="7029450"/>
          <a:ext cx="180000" cy="179999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44</xdr:col>
      <xdr:colOff>0</xdr:colOff>
      <xdr:row>28</xdr:row>
      <xdr:rowOff>0</xdr:rowOff>
    </xdr:from>
    <xdr:to>
      <xdr:col>44</xdr:col>
      <xdr:colOff>180000</xdr:colOff>
      <xdr:row>28</xdr:row>
      <xdr:rowOff>179999</xdr:rowOff>
    </xdr:to>
    <xdr:sp macro="" textlink="">
      <xdr:nvSpPr>
        <xdr:cNvPr id="165" name="円/楕円 16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 bwMode="auto">
        <a:xfrm>
          <a:off x="7600950" y="7324725"/>
          <a:ext cx="180000" cy="179999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46</xdr:col>
      <xdr:colOff>0</xdr:colOff>
      <xdr:row>27</xdr:row>
      <xdr:rowOff>0</xdr:rowOff>
    </xdr:from>
    <xdr:to>
      <xdr:col>47</xdr:col>
      <xdr:colOff>8550</xdr:colOff>
      <xdr:row>27</xdr:row>
      <xdr:rowOff>179999</xdr:rowOff>
    </xdr:to>
    <xdr:sp macro="" textlink="">
      <xdr:nvSpPr>
        <xdr:cNvPr id="166" name="円/楕円 16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 bwMode="auto">
        <a:xfrm>
          <a:off x="8039100" y="7029450"/>
          <a:ext cx="180000" cy="179999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46</xdr:col>
      <xdr:colOff>0</xdr:colOff>
      <xdr:row>29</xdr:row>
      <xdr:rowOff>0</xdr:rowOff>
    </xdr:from>
    <xdr:to>
      <xdr:col>47</xdr:col>
      <xdr:colOff>8550</xdr:colOff>
      <xdr:row>29</xdr:row>
      <xdr:rowOff>179999</xdr:rowOff>
    </xdr:to>
    <xdr:sp macro="" textlink="">
      <xdr:nvSpPr>
        <xdr:cNvPr id="167" name="円/楕円 17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 bwMode="auto">
        <a:xfrm>
          <a:off x="8039100" y="7620000"/>
          <a:ext cx="180000" cy="179999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46</xdr:col>
      <xdr:colOff>9525</xdr:colOff>
      <xdr:row>27</xdr:row>
      <xdr:rowOff>285750</xdr:rowOff>
    </xdr:from>
    <xdr:to>
      <xdr:col>47</xdr:col>
      <xdr:colOff>18075</xdr:colOff>
      <xdr:row>28</xdr:row>
      <xdr:rowOff>170474</xdr:rowOff>
    </xdr:to>
    <xdr:sp macro="" textlink="">
      <xdr:nvSpPr>
        <xdr:cNvPr id="168" name="円/楕円 17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 bwMode="auto">
        <a:xfrm>
          <a:off x="8048625" y="7315200"/>
          <a:ext cx="180000" cy="179999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44</xdr:col>
      <xdr:colOff>0</xdr:colOff>
      <xdr:row>29</xdr:row>
      <xdr:rowOff>0</xdr:rowOff>
    </xdr:from>
    <xdr:to>
      <xdr:col>44</xdr:col>
      <xdr:colOff>180000</xdr:colOff>
      <xdr:row>29</xdr:row>
      <xdr:rowOff>179999</xdr:rowOff>
    </xdr:to>
    <xdr:sp macro="" textlink="">
      <xdr:nvSpPr>
        <xdr:cNvPr id="169" name="円/楕円 17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 bwMode="auto">
        <a:xfrm>
          <a:off x="7600950" y="7620000"/>
          <a:ext cx="180000" cy="179999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52</xdr:col>
      <xdr:colOff>45965</xdr:colOff>
      <xdr:row>14</xdr:row>
      <xdr:rowOff>116097</xdr:rowOff>
    </xdr:from>
    <xdr:to>
      <xdr:col>53</xdr:col>
      <xdr:colOff>54515</xdr:colOff>
      <xdr:row>15</xdr:row>
      <xdr:rowOff>47205</xdr:rowOff>
    </xdr:to>
    <xdr:sp macro="" textlink="">
      <xdr:nvSpPr>
        <xdr:cNvPr id="170" name="円/楕円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 bwMode="auto">
        <a:xfrm>
          <a:off x="9113765" y="3383172"/>
          <a:ext cx="180000" cy="178758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53</xdr:col>
      <xdr:colOff>122992</xdr:colOff>
      <xdr:row>14</xdr:row>
      <xdr:rowOff>111433</xdr:rowOff>
    </xdr:from>
    <xdr:to>
      <xdr:col>54</xdr:col>
      <xdr:colOff>131542</xdr:colOff>
      <xdr:row>15</xdr:row>
      <xdr:rowOff>43783</xdr:rowOff>
    </xdr:to>
    <xdr:sp macro="" textlink="">
      <xdr:nvSpPr>
        <xdr:cNvPr id="171" name="円/楕円 17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 bwMode="auto">
        <a:xfrm>
          <a:off x="9362242" y="3378508"/>
          <a:ext cx="180000" cy="18000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55</xdr:col>
      <xdr:colOff>18217</xdr:colOff>
      <xdr:row>15</xdr:row>
      <xdr:rowOff>111433</xdr:rowOff>
    </xdr:from>
    <xdr:to>
      <xdr:col>56</xdr:col>
      <xdr:colOff>26767</xdr:colOff>
      <xdr:row>16</xdr:row>
      <xdr:rowOff>43783</xdr:rowOff>
    </xdr:to>
    <xdr:sp macro="" textlink="">
      <xdr:nvSpPr>
        <xdr:cNvPr id="172" name="円/楕円 174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 bwMode="auto">
        <a:xfrm>
          <a:off x="9600367" y="3626158"/>
          <a:ext cx="180000" cy="18000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55</xdr:col>
      <xdr:colOff>18217</xdr:colOff>
      <xdr:row>14</xdr:row>
      <xdr:rowOff>111433</xdr:rowOff>
    </xdr:from>
    <xdr:to>
      <xdr:col>56</xdr:col>
      <xdr:colOff>26767</xdr:colOff>
      <xdr:row>15</xdr:row>
      <xdr:rowOff>43783</xdr:rowOff>
    </xdr:to>
    <xdr:sp macro="" textlink="">
      <xdr:nvSpPr>
        <xdr:cNvPr id="173" name="円/楕円 17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 bwMode="auto">
        <a:xfrm>
          <a:off x="9600367" y="3378508"/>
          <a:ext cx="180000" cy="18000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55</xdr:col>
      <xdr:colOff>89621</xdr:colOff>
      <xdr:row>16</xdr:row>
      <xdr:rowOff>192278</xdr:rowOff>
    </xdr:from>
    <xdr:to>
      <xdr:col>57</xdr:col>
      <xdr:colOff>59164</xdr:colOff>
      <xdr:row>17</xdr:row>
      <xdr:rowOff>114300</xdr:rowOff>
    </xdr:to>
    <xdr:sp macro="" textlink="">
      <xdr:nvSpPr>
        <xdr:cNvPr id="174" name="円/楕円 17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 bwMode="auto">
        <a:xfrm>
          <a:off x="9671771" y="3954653"/>
          <a:ext cx="312443" cy="179197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55</xdr:col>
      <xdr:colOff>39329</xdr:colOff>
      <xdr:row>17</xdr:row>
      <xdr:rowOff>181034</xdr:rowOff>
    </xdr:from>
    <xdr:to>
      <xdr:col>57</xdr:col>
      <xdr:colOff>109588</xdr:colOff>
      <xdr:row>18</xdr:row>
      <xdr:rowOff>114685</xdr:rowOff>
    </xdr:to>
    <xdr:sp macro="" textlink="">
      <xdr:nvSpPr>
        <xdr:cNvPr id="175" name="円/楕円 17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 bwMode="auto">
        <a:xfrm>
          <a:off x="9621479" y="4200584"/>
          <a:ext cx="413159" cy="190826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55</xdr:col>
      <xdr:colOff>39329</xdr:colOff>
      <xdr:row>18</xdr:row>
      <xdr:rowOff>161984</xdr:rowOff>
    </xdr:from>
    <xdr:to>
      <xdr:col>57</xdr:col>
      <xdr:colOff>109588</xdr:colOff>
      <xdr:row>19</xdr:row>
      <xdr:rowOff>95635</xdr:rowOff>
    </xdr:to>
    <xdr:sp macro="" textlink="">
      <xdr:nvSpPr>
        <xdr:cNvPr id="176" name="円/楕円 17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 bwMode="auto">
        <a:xfrm>
          <a:off x="9621479" y="4438709"/>
          <a:ext cx="413159" cy="190826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108969</xdr:colOff>
      <xdr:row>12</xdr:row>
      <xdr:rowOff>134721</xdr:rowOff>
    </xdr:from>
    <xdr:ext cx="1176732" cy="275717"/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8148069" y="2906496"/>
          <a:ext cx="1176732" cy="275717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en-US" altLang="ja-JP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《</a:t>
          </a:r>
          <a:r>
            <a:rPr kumimoji="1" lang="ja-JP" alt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家族構成</a:t>
          </a:r>
          <a:r>
            <a:rPr kumimoji="1" lang="en-US" altLang="ja-JP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》</a:t>
          </a:r>
          <a:r>
            <a:rPr kumimoji="1" lang="ja-JP" alt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素材</a:t>
          </a:r>
        </a:p>
      </xdr:txBody>
    </xdr:sp>
    <xdr:clientData/>
  </xdr:oneCellAnchor>
  <xdr:twoCellAnchor editAs="oneCell">
    <xdr:from>
      <xdr:col>14</xdr:col>
      <xdr:colOff>9525</xdr:colOff>
      <xdr:row>55</xdr:row>
      <xdr:rowOff>46451</xdr:rowOff>
    </xdr:from>
    <xdr:to>
      <xdr:col>41</xdr:col>
      <xdr:colOff>80352</xdr:colOff>
      <xdr:row>55</xdr:row>
      <xdr:rowOff>436908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436329" y="16313494"/>
          <a:ext cx="4765154" cy="390457"/>
        </a:xfrm>
        <a:prstGeom prst="bracketPair">
          <a:avLst>
            <a:gd name="adj" fmla="val 6837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48</xdr:col>
      <xdr:colOff>9858</xdr:colOff>
      <xdr:row>16</xdr:row>
      <xdr:rowOff>138873</xdr:rowOff>
    </xdr:from>
    <xdr:to>
      <xdr:col>48</xdr:col>
      <xdr:colOff>164241</xdr:colOff>
      <xdr:row>17</xdr:row>
      <xdr:rowOff>26112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/>
        </xdr:cNvSpPr>
      </xdr:nvSpPr>
      <xdr:spPr bwMode="auto">
        <a:xfrm>
          <a:off x="8345900" y="3680982"/>
          <a:ext cx="142705" cy="143224"/>
        </a:xfrm>
        <a:prstGeom prst="ellipse">
          <a:avLst/>
        </a:prstGeom>
        <a:solidFill>
          <a:srgbClr val="0070C0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43</xdr:col>
      <xdr:colOff>161555</xdr:colOff>
      <xdr:row>18</xdr:row>
      <xdr:rowOff>229466</xdr:rowOff>
    </xdr:from>
    <xdr:to>
      <xdr:col>44</xdr:col>
      <xdr:colOff>129891</xdr:colOff>
      <xdr:row>19</xdr:row>
      <xdr:rowOff>117276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/>
        </xdr:cNvSpPr>
      </xdr:nvSpPr>
      <xdr:spPr bwMode="auto">
        <a:xfrm>
          <a:off x="7594865" y="4296641"/>
          <a:ext cx="141515" cy="144985"/>
        </a:xfrm>
        <a:prstGeom prst="rect">
          <a:avLst/>
        </a:prstGeom>
        <a:solidFill>
          <a:sysClr val="window" lastClr="FFFFFF"/>
        </a:solidFill>
        <a:ln w="38100" cmpd="dbl"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45</xdr:col>
      <xdr:colOff>121539</xdr:colOff>
      <xdr:row>16</xdr:row>
      <xdr:rowOff>135308</xdr:rowOff>
    </xdr:from>
    <xdr:to>
      <xdr:col>46</xdr:col>
      <xdr:colOff>90483</xdr:colOff>
      <xdr:row>17</xdr:row>
      <xdr:rowOff>22547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/>
        </xdr:cNvSpPr>
      </xdr:nvSpPr>
      <xdr:spPr bwMode="auto">
        <a:xfrm>
          <a:off x="7928229" y="3677417"/>
          <a:ext cx="142706" cy="143224"/>
        </a:xfrm>
        <a:prstGeom prst="rect">
          <a:avLst/>
        </a:prstGeom>
        <a:solidFill>
          <a:srgbClr val="0070C0"/>
        </a:solidFill>
        <a:ln w="9525"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47</xdr:col>
      <xdr:colOff>50466</xdr:colOff>
      <xdr:row>20</xdr:row>
      <xdr:rowOff>234823</xdr:rowOff>
    </xdr:from>
    <xdr:to>
      <xdr:col>48</xdr:col>
      <xdr:colOff>137310</xdr:colOff>
      <xdr:row>20</xdr:row>
      <xdr:rowOff>234823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 bwMode="auto">
        <a:xfrm flipV="1">
          <a:off x="8165766" y="4816348"/>
          <a:ext cx="253050" cy="0"/>
        </a:xfrm>
        <a:prstGeom prst="line">
          <a:avLst/>
        </a:prstGeom>
        <a:ln w="38100" cmpd="dbl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85084</xdr:colOff>
      <xdr:row>24</xdr:row>
      <xdr:rowOff>26523</xdr:rowOff>
    </xdr:from>
    <xdr:to>
      <xdr:col>57</xdr:col>
      <xdr:colOff>1122</xdr:colOff>
      <xdr:row>26</xdr:row>
      <xdr:rowOff>217342</xdr:rowOff>
    </xdr:to>
    <xdr:sp macro="" textlink="">
      <xdr:nvSpPr>
        <xdr:cNvPr id="54" name="フリーフォーム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 bwMode="auto">
        <a:xfrm>
          <a:off x="9177483" y="5990001"/>
          <a:ext cx="787619" cy="770602"/>
        </a:xfrm>
        <a:custGeom>
          <a:avLst/>
          <a:gdLst>
            <a:gd name="connsiteX0" fmla="*/ 104180 w 795734"/>
            <a:gd name="connsiteY0" fmla="*/ 20836 h 756048"/>
            <a:gd name="connsiteX1" fmla="*/ 389930 w 795734"/>
            <a:gd name="connsiteY1" fmla="*/ 110133 h 756048"/>
            <a:gd name="connsiteX2" fmla="*/ 508993 w 795734"/>
            <a:gd name="connsiteY2" fmla="*/ 413743 h 756048"/>
            <a:gd name="connsiteX3" fmla="*/ 723305 w 795734"/>
            <a:gd name="connsiteY3" fmla="*/ 538758 h 756048"/>
            <a:gd name="connsiteX4" fmla="*/ 729258 w 795734"/>
            <a:gd name="connsiteY4" fmla="*/ 723305 h 756048"/>
            <a:gd name="connsiteX5" fmla="*/ 324446 w 795734"/>
            <a:gd name="connsiteY5" fmla="*/ 693540 h 756048"/>
            <a:gd name="connsiteX6" fmla="*/ 163711 w 795734"/>
            <a:gd name="connsiteY6" fmla="*/ 348258 h 756048"/>
            <a:gd name="connsiteX7" fmla="*/ 8930 w 795734"/>
            <a:gd name="connsiteY7" fmla="*/ 235149 h 756048"/>
            <a:gd name="connsiteX8" fmla="*/ 104180 w 795734"/>
            <a:gd name="connsiteY8" fmla="*/ 20836 h 756048"/>
            <a:gd name="connsiteX0" fmla="*/ 98227 w 789781"/>
            <a:gd name="connsiteY0" fmla="*/ 10914 h 746126"/>
            <a:gd name="connsiteX1" fmla="*/ 383977 w 789781"/>
            <a:gd name="connsiteY1" fmla="*/ 100211 h 746126"/>
            <a:gd name="connsiteX2" fmla="*/ 503040 w 789781"/>
            <a:gd name="connsiteY2" fmla="*/ 403821 h 746126"/>
            <a:gd name="connsiteX3" fmla="*/ 717352 w 789781"/>
            <a:gd name="connsiteY3" fmla="*/ 528836 h 746126"/>
            <a:gd name="connsiteX4" fmla="*/ 723305 w 789781"/>
            <a:gd name="connsiteY4" fmla="*/ 713383 h 746126"/>
            <a:gd name="connsiteX5" fmla="*/ 318493 w 789781"/>
            <a:gd name="connsiteY5" fmla="*/ 683618 h 746126"/>
            <a:gd name="connsiteX6" fmla="*/ 157758 w 789781"/>
            <a:gd name="connsiteY6" fmla="*/ 338336 h 746126"/>
            <a:gd name="connsiteX7" fmla="*/ 8930 w 789781"/>
            <a:gd name="connsiteY7" fmla="*/ 165696 h 746126"/>
            <a:gd name="connsiteX8" fmla="*/ 98227 w 789781"/>
            <a:gd name="connsiteY8" fmla="*/ 10914 h 746126"/>
            <a:gd name="connsiteX0" fmla="*/ 98227 w 789781"/>
            <a:gd name="connsiteY0" fmla="*/ 7937 h 743149"/>
            <a:gd name="connsiteX1" fmla="*/ 354211 w 789781"/>
            <a:gd name="connsiteY1" fmla="*/ 115094 h 743149"/>
            <a:gd name="connsiteX2" fmla="*/ 503040 w 789781"/>
            <a:gd name="connsiteY2" fmla="*/ 400844 h 743149"/>
            <a:gd name="connsiteX3" fmla="*/ 717352 w 789781"/>
            <a:gd name="connsiteY3" fmla="*/ 525859 h 743149"/>
            <a:gd name="connsiteX4" fmla="*/ 723305 w 789781"/>
            <a:gd name="connsiteY4" fmla="*/ 710406 h 743149"/>
            <a:gd name="connsiteX5" fmla="*/ 318493 w 789781"/>
            <a:gd name="connsiteY5" fmla="*/ 680641 h 743149"/>
            <a:gd name="connsiteX6" fmla="*/ 157758 w 789781"/>
            <a:gd name="connsiteY6" fmla="*/ 335359 h 743149"/>
            <a:gd name="connsiteX7" fmla="*/ 8930 w 789781"/>
            <a:gd name="connsiteY7" fmla="*/ 162719 h 743149"/>
            <a:gd name="connsiteX8" fmla="*/ 98227 w 789781"/>
            <a:gd name="connsiteY8" fmla="*/ 7937 h 743149"/>
            <a:gd name="connsiteX0" fmla="*/ 107156 w 798710"/>
            <a:gd name="connsiteY0" fmla="*/ 7937 h 736203"/>
            <a:gd name="connsiteX1" fmla="*/ 363140 w 798710"/>
            <a:gd name="connsiteY1" fmla="*/ 115094 h 736203"/>
            <a:gd name="connsiteX2" fmla="*/ 511969 w 798710"/>
            <a:gd name="connsiteY2" fmla="*/ 400844 h 736203"/>
            <a:gd name="connsiteX3" fmla="*/ 726281 w 798710"/>
            <a:gd name="connsiteY3" fmla="*/ 525859 h 736203"/>
            <a:gd name="connsiteX4" fmla="*/ 732234 w 798710"/>
            <a:gd name="connsiteY4" fmla="*/ 710406 h 736203"/>
            <a:gd name="connsiteX5" fmla="*/ 327422 w 798710"/>
            <a:gd name="connsiteY5" fmla="*/ 680641 h 736203"/>
            <a:gd name="connsiteX6" fmla="*/ 214312 w 798710"/>
            <a:gd name="connsiteY6" fmla="*/ 406797 h 736203"/>
            <a:gd name="connsiteX7" fmla="*/ 17859 w 798710"/>
            <a:gd name="connsiteY7" fmla="*/ 162719 h 736203"/>
            <a:gd name="connsiteX8" fmla="*/ 107156 w 798710"/>
            <a:gd name="connsiteY8" fmla="*/ 7937 h 736203"/>
            <a:gd name="connsiteX0" fmla="*/ 107156 w 783828"/>
            <a:gd name="connsiteY0" fmla="*/ 7937 h 743150"/>
            <a:gd name="connsiteX1" fmla="*/ 363140 w 783828"/>
            <a:gd name="connsiteY1" fmla="*/ 115094 h 743150"/>
            <a:gd name="connsiteX2" fmla="*/ 511969 w 783828"/>
            <a:gd name="connsiteY2" fmla="*/ 400844 h 743150"/>
            <a:gd name="connsiteX3" fmla="*/ 726281 w 783828"/>
            <a:gd name="connsiteY3" fmla="*/ 525859 h 743150"/>
            <a:gd name="connsiteX4" fmla="*/ 732234 w 783828"/>
            <a:gd name="connsiteY4" fmla="*/ 710406 h 743150"/>
            <a:gd name="connsiteX5" fmla="*/ 416718 w 783828"/>
            <a:gd name="connsiteY5" fmla="*/ 692548 h 743150"/>
            <a:gd name="connsiteX6" fmla="*/ 214312 w 783828"/>
            <a:gd name="connsiteY6" fmla="*/ 406797 h 743150"/>
            <a:gd name="connsiteX7" fmla="*/ 17859 w 783828"/>
            <a:gd name="connsiteY7" fmla="*/ 162719 h 743150"/>
            <a:gd name="connsiteX8" fmla="*/ 107156 w 783828"/>
            <a:gd name="connsiteY8" fmla="*/ 7937 h 743150"/>
            <a:gd name="connsiteX0" fmla="*/ 107156 w 756046"/>
            <a:gd name="connsiteY0" fmla="*/ 7937 h 744142"/>
            <a:gd name="connsiteX1" fmla="*/ 363140 w 756046"/>
            <a:gd name="connsiteY1" fmla="*/ 115094 h 744142"/>
            <a:gd name="connsiteX2" fmla="*/ 511969 w 756046"/>
            <a:gd name="connsiteY2" fmla="*/ 400844 h 744142"/>
            <a:gd name="connsiteX3" fmla="*/ 726281 w 756046"/>
            <a:gd name="connsiteY3" fmla="*/ 525859 h 744142"/>
            <a:gd name="connsiteX4" fmla="*/ 690562 w 756046"/>
            <a:gd name="connsiteY4" fmla="*/ 716359 h 744142"/>
            <a:gd name="connsiteX5" fmla="*/ 416718 w 756046"/>
            <a:gd name="connsiteY5" fmla="*/ 692548 h 744142"/>
            <a:gd name="connsiteX6" fmla="*/ 214312 w 756046"/>
            <a:gd name="connsiteY6" fmla="*/ 406797 h 744142"/>
            <a:gd name="connsiteX7" fmla="*/ 17859 w 756046"/>
            <a:gd name="connsiteY7" fmla="*/ 162719 h 744142"/>
            <a:gd name="connsiteX8" fmla="*/ 107156 w 756046"/>
            <a:gd name="connsiteY8" fmla="*/ 7937 h 744142"/>
            <a:gd name="connsiteX0" fmla="*/ 107156 w 756046"/>
            <a:gd name="connsiteY0" fmla="*/ 6945 h 743150"/>
            <a:gd name="connsiteX1" fmla="*/ 333375 w 756046"/>
            <a:gd name="connsiteY1" fmla="*/ 120055 h 743150"/>
            <a:gd name="connsiteX2" fmla="*/ 511969 w 756046"/>
            <a:gd name="connsiteY2" fmla="*/ 399852 h 743150"/>
            <a:gd name="connsiteX3" fmla="*/ 726281 w 756046"/>
            <a:gd name="connsiteY3" fmla="*/ 524867 h 743150"/>
            <a:gd name="connsiteX4" fmla="*/ 690562 w 756046"/>
            <a:gd name="connsiteY4" fmla="*/ 715367 h 743150"/>
            <a:gd name="connsiteX5" fmla="*/ 416718 w 756046"/>
            <a:gd name="connsiteY5" fmla="*/ 691556 h 743150"/>
            <a:gd name="connsiteX6" fmla="*/ 214312 w 756046"/>
            <a:gd name="connsiteY6" fmla="*/ 405805 h 743150"/>
            <a:gd name="connsiteX7" fmla="*/ 17859 w 756046"/>
            <a:gd name="connsiteY7" fmla="*/ 161727 h 743150"/>
            <a:gd name="connsiteX8" fmla="*/ 107156 w 756046"/>
            <a:gd name="connsiteY8" fmla="*/ 6945 h 743150"/>
            <a:gd name="connsiteX0" fmla="*/ 107156 w 756046"/>
            <a:gd name="connsiteY0" fmla="*/ 28020 h 764225"/>
            <a:gd name="connsiteX1" fmla="*/ 495349 w 756046"/>
            <a:gd name="connsiteY1" fmla="*/ 65484 h 764225"/>
            <a:gd name="connsiteX2" fmla="*/ 511969 w 756046"/>
            <a:gd name="connsiteY2" fmla="*/ 420927 h 764225"/>
            <a:gd name="connsiteX3" fmla="*/ 726281 w 756046"/>
            <a:gd name="connsiteY3" fmla="*/ 545942 h 764225"/>
            <a:gd name="connsiteX4" fmla="*/ 690562 w 756046"/>
            <a:gd name="connsiteY4" fmla="*/ 736442 h 764225"/>
            <a:gd name="connsiteX5" fmla="*/ 416718 w 756046"/>
            <a:gd name="connsiteY5" fmla="*/ 712631 h 764225"/>
            <a:gd name="connsiteX6" fmla="*/ 214312 w 756046"/>
            <a:gd name="connsiteY6" fmla="*/ 426880 h 764225"/>
            <a:gd name="connsiteX7" fmla="*/ 17859 w 756046"/>
            <a:gd name="connsiteY7" fmla="*/ 182802 h 764225"/>
            <a:gd name="connsiteX8" fmla="*/ 107156 w 756046"/>
            <a:gd name="connsiteY8" fmla="*/ 28020 h 764225"/>
            <a:gd name="connsiteX0" fmla="*/ 107156 w 742156"/>
            <a:gd name="connsiteY0" fmla="*/ 19553 h 755758"/>
            <a:gd name="connsiteX1" fmla="*/ 495349 w 742156"/>
            <a:gd name="connsiteY1" fmla="*/ 57017 h 755758"/>
            <a:gd name="connsiteX2" fmla="*/ 630750 w 742156"/>
            <a:gd name="connsiteY2" fmla="*/ 255764 h 755758"/>
            <a:gd name="connsiteX3" fmla="*/ 726281 w 742156"/>
            <a:gd name="connsiteY3" fmla="*/ 537475 h 755758"/>
            <a:gd name="connsiteX4" fmla="*/ 690562 w 742156"/>
            <a:gd name="connsiteY4" fmla="*/ 727975 h 755758"/>
            <a:gd name="connsiteX5" fmla="*/ 416718 w 742156"/>
            <a:gd name="connsiteY5" fmla="*/ 704164 h 755758"/>
            <a:gd name="connsiteX6" fmla="*/ 214312 w 742156"/>
            <a:gd name="connsiteY6" fmla="*/ 418413 h 755758"/>
            <a:gd name="connsiteX7" fmla="*/ 17859 w 742156"/>
            <a:gd name="connsiteY7" fmla="*/ 174335 h 755758"/>
            <a:gd name="connsiteX8" fmla="*/ 107156 w 742156"/>
            <a:gd name="connsiteY8" fmla="*/ 19553 h 755758"/>
            <a:gd name="connsiteX0" fmla="*/ 117955 w 752955"/>
            <a:gd name="connsiteY0" fmla="*/ 19553 h 755757"/>
            <a:gd name="connsiteX1" fmla="*/ 506148 w 752955"/>
            <a:gd name="connsiteY1" fmla="*/ 57017 h 755757"/>
            <a:gd name="connsiteX2" fmla="*/ 641549 w 752955"/>
            <a:gd name="connsiteY2" fmla="*/ 255764 h 755757"/>
            <a:gd name="connsiteX3" fmla="*/ 737080 w 752955"/>
            <a:gd name="connsiteY3" fmla="*/ 537475 h 755757"/>
            <a:gd name="connsiteX4" fmla="*/ 701361 w 752955"/>
            <a:gd name="connsiteY4" fmla="*/ 727975 h 755757"/>
            <a:gd name="connsiteX5" fmla="*/ 427517 w 752955"/>
            <a:gd name="connsiteY5" fmla="*/ 704164 h 755757"/>
            <a:gd name="connsiteX6" fmla="*/ 289900 w 752955"/>
            <a:gd name="connsiteY6" fmla="*/ 499463 h 755757"/>
            <a:gd name="connsiteX7" fmla="*/ 28658 w 752955"/>
            <a:gd name="connsiteY7" fmla="*/ 174335 h 755757"/>
            <a:gd name="connsiteX8" fmla="*/ 117955 w 752955"/>
            <a:gd name="connsiteY8" fmla="*/ 19553 h 755757"/>
            <a:gd name="connsiteX0" fmla="*/ 85560 w 720560"/>
            <a:gd name="connsiteY0" fmla="*/ 39365 h 775569"/>
            <a:gd name="connsiteX1" fmla="*/ 473753 w 720560"/>
            <a:gd name="connsiteY1" fmla="*/ 76829 h 775569"/>
            <a:gd name="connsiteX2" fmla="*/ 609154 w 720560"/>
            <a:gd name="connsiteY2" fmla="*/ 275576 h 775569"/>
            <a:gd name="connsiteX3" fmla="*/ 704685 w 720560"/>
            <a:gd name="connsiteY3" fmla="*/ 557287 h 775569"/>
            <a:gd name="connsiteX4" fmla="*/ 668966 w 720560"/>
            <a:gd name="connsiteY4" fmla="*/ 747787 h 775569"/>
            <a:gd name="connsiteX5" fmla="*/ 395122 w 720560"/>
            <a:gd name="connsiteY5" fmla="*/ 723976 h 775569"/>
            <a:gd name="connsiteX6" fmla="*/ 257505 w 720560"/>
            <a:gd name="connsiteY6" fmla="*/ 519275 h 775569"/>
            <a:gd name="connsiteX7" fmla="*/ 28658 w 720560"/>
            <a:gd name="connsiteY7" fmla="*/ 313020 h 775569"/>
            <a:gd name="connsiteX8" fmla="*/ 85560 w 720560"/>
            <a:gd name="connsiteY8" fmla="*/ 39365 h 775569"/>
            <a:gd name="connsiteX0" fmla="*/ 90059 w 719660"/>
            <a:gd name="connsiteY0" fmla="*/ 39365 h 732344"/>
            <a:gd name="connsiteX1" fmla="*/ 472853 w 719660"/>
            <a:gd name="connsiteY1" fmla="*/ 33604 h 732344"/>
            <a:gd name="connsiteX2" fmla="*/ 608254 w 719660"/>
            <a:gd name="connsiteY2" fmla="*/ 232351 h 732344"/>
            <a:gd name="connsiteX3" fmla="*/ 703785 w 719660"/>
            <a:gd name="connsiteY3" fmla="*/ 514062 h 732344"/>
            <a:gd name="connsiteX4" fmla="*/ 668066 w 719660"/>
            <a:gd name="connsiteY4" fmla="*/ 704562 h 732344"/>
            <a:gd name="connsiteX5" fmla="*/ 394222 w 719660"/>
            <a:gd name="connsiteY5" fmla="*/ 680751 h 732344"/>
            <a:gd name="connsiteX6" fmla="*/ 256605 w 719660"/>
            <a:gd name="connsiteY6" fmla="*/ 476050 h 732344"/>
            <a:gd name="connsiteX7" fmla="*/ 27758 w 719660"/>
            <a:gd name="connsiteY7" fmla="*/ 269795 h 732344"/>
            <a:gd name="connsiteX8" fmla="*/ 90059 w 719660"/>
            <a:gd name="connsiteY8" fmla="*/ 39365 h 732344"/>
            <a:gd name="connsiteX0" fmla="*/ 105356 w 734957"/>
            <a:gd name="connsiteY0" fmla="*/ 39365 h 732344"/>
            <a:gd name="connsiteX1" fmla="*/ 488150 w 734957"/>
            <a:gd name="connsiteY1" fmla="*/ 33604 h 732344"/>
            <a:gd name="connsiteX2" fmla="*/ 623551 w 734957"/>
            <a:gd name="connsiteY2" fmla="*/ 232351 h 732344"/>
            <a:gd name="connsiteX3" fmla="*/ 719082 w 734957"/>
            <a:gd name="connsiteY3" fmla="*/ 514062 h 732344"/>
            <a:gd name="connsiteX4" fmla="*/ 683363 w 734957"/>
            <a:gd name="connsiteY4" fmla="*/ 704562 h 732344"/>
            <a:gd name="connsiteX5" fmla="*/ 409519 w 734957"/>
            <a:gd name="connsiteY5" fmla="*/ 680751 h 732344"/>
            <a:gd name="connsiteX6" fmla="*/ 363686 w 734957"/>
            <a:gd name="connsiteY6" fmla="*/ 476051 h 732344"/>
            <a:gd name="connsiteX7" fmla="*/ 43055 w 734957"/>
            <a:gd name="connsiteY7" fmla="*/ 269795 h 732344"/>
            <a:gd name="connsiteX8" fmla="*/ 105356 w 734957"/>
            <a:gd name="connsiteY8" fmla="*/ 39365 h 732344"/>
            <a:gd name="connsiteX0" fmla="*/ 105356 w 729051"/>
            <a:gd name="connsiteY0" fmla="*/ 39365 h 734145"/>
            <a:gd name="connsiteX1" fmla="*/ 488150 w 729051"/>
            <a:gd name="connsiteY1" fmla="*/ 33604 h 734145"/>
            <a:gd name="connsiteX2" fmla="*/ 623551 w 729051"/>
            <a:gd name="connsiteY2" fmla="*/ 232351 h 734145"/>
            <a:gd name="connsiteX3" fmla="*/ 719082 w 729051"/>
            <a:gd name="connsiteY3" fmla="*/ 514062 h 734145"/>
            <a:gd name="connsiteX4" fmla="*/ 683363 w 729051"/>
            <a:gd name="connsiteY4" fmla="*/ 704562 h 734145"/>
            <a:gd name="connsiteX5" fmla="*/ 490506 w 729051"/>
            <a:gd name="connsiteY5" fmla="*/ 691558 h 734145"/>
            <a:gd name="connsiteX6" fmla="*/ 363686 w 729051"/>
            <a:gd name="connsiteY6" fmla="*/ 476051 h 734145"/>
            <a:gd name="connsiteX7" fmla="*/ 43055 w 729051"/>
            <a:gd name="connsiteY7" fmla="*/ 269795 h 734145"/>
            <a:gd name="connsiteX8" fmla="*/ 105356 w 729051"/>
            <a:gd name="connsiteY8" fmla="*/ 39365 h 734145"/>
            <a:gd name="connsiteX0" fmla="*/ 83760 w 707455"/>
            <a:gd name="connsiteY0" fmla="*/ 37925 h 732705"/>
            <a:gd name="connsiteX1" fmla="*/ 466554 w 707455"/>
            <a:gd name="connsiteY1" fmla="*/ 32164 h 732705"/>
            <a:gd name="connsiteX2" fmla="*/ 601955 w 707455"/>
            <a:gd name="connsiteY2" fmla="*/ 230911 h 732705"/>
            <a:gd name="connsiteX3" fmla="*/ 697486 w 707455"/>
            <a:gd name="connsiteY3" fmla="*/ 512622 h 732705"/>
            <a:gd name="connsiteX4" fmla="*/ 661767 w 707455"/>
            <a:gd name="connsiteY4" fmla="*/ 703122 h 732705"/>
            <a:gd name="connsiteX5" fmla="*/ 468910 w 707455"/>
            <a:gd name="connsiteY5" fmla="*/ 690118 h 732705"/>
            <a:gd name="connsiteX6" fmla="*/ 342090 w 707455"/>
            <a:gd name="connsiteY6" fmla="*/ 474611 h 732705"/>
            <a:gd name="connsiteX7" fmla="*/ 43055 w 707455"/>
            <a:gd name="connsiteY7" fmla="*/ 252145 h 732705"/>
            <a:gd name="connsiteX8" fmla="*/ 83760 w 707455"/>
            <a:gd name="connsiteY8" fmla="*/ 37925 h 732705"/>
            <a:gd name="connsiteX0" fmla="*/ 83760 w 702955"/>
            <a:gd name="connsiteY0" fmla="*/ 40627 h 735407"/>
            <a:gd name="connsiteX1" fmla="*/ 466554 w 702955"/>
            <a:gd name="connsiteY1" fmla="*/ 34866 h 735407"/>
            <a:gd name="connsiteX2" fmla="*/ 628951 w 702955"/>
            <a:gd name="connsiteY2" fmla="*/ 249824 h 735407"/>
            <a:gd name="connsiteX3" fmla="*/ 697486 w 702955"/>
            <a:gd name="connsiteY3" fmla="*/ 515324 h 735407"/>
            <a:gd name="connsiteX4" fmla="*/ 661767 w 702955"/>
            <a:gd name="connsiteY4" fmla="*/ 705824 h 735407"/>
            <a:gd name="connsiteX5" fmla="*/ 468910 w 702955"/>
            <a:gd name="connsiteY5" fmla="*/ 692820 h 735407"/>
            <a:gd name="connsiteX6" fmla="*/ 342090 w 702955"/>
            <a:gd name="connsiteY6" fmla="*/ 477313 h 735407"/>
            <a:gd name="connsiteX7" fmla="*/ 43055 w 702955"/>
            <a:gd name="connsiteY7" fmla="*/ 254847 h 735407"/>
            <a:gd name="connsiteX8" fmla="*/ 83760 w 702955"/>
            <a:gd name="connsiteY8" fmla="*/ 40627 h 735407"/>
            <a:gd name="connsiteX0" fmla="*/ 83760 w 732257"/>
            <a:gd name="connsiteY0" fmla="*/ 40627 h 721900"/>
            <a:gd name="connsiteX1" fmla="*/ 466554 w 732257"/>
            <a:gd name="connsiteY1" fmla="*/ 34866 h 721900"/>
            <a:gd name="connsiteX2" fmla="*/ 628951 w 732257"/>
            <a:gd name="connsiteY2" fmla="*/ 249824 h 721900"/>
            <a:gd name="connsiteX3" fmla="*/ 697486 w 732257"/>
            <a:gd name="connsiteY3" fmla="*/ 515324 h 721900"/>
            <a:gd name="connsiteX4" fmla="*/ 694161 w 732257"/>
            <a:gd name="connsiteY4" fmla="*/ 651791 h 721900"/>
            <a:gd name="connsiteX5" fmla="*/ 468910 w 732257"/>
            <a:gd name="connsiteY5" fmla="*/ 692820 h 721900"/>
            <a:gd name="connsiteX6" fmla="*/ 342090 w 732257"/>
            <a:gd name="connsiteY6" fmla="*/ 477313 h 721900"/>
            <a:gd name="connsiteX7" fmla="*/ 43055 w 732257"/>
            <a:gd name="connsiteY7" fmla="*/ 254847 h 721900"/>
            <a:gd name="connsiteX8" fmla="*/ 83760 w 732257"/>
            <a:gd name="connsiteY8" fmla="*/ 40627 h 721900"/>
            <a:gd name="connsiteX0" fmla="*/ 83760 w 710659"/>
            <a:gd name="connsiteY0" fmla="*/ 40627 h 727303"/>
            <a:gd name="connsiteX1" fmla="*/ 466554 w 710659"/>
            <a:gd name="connsiteY1" fmla="*/ 34866 h 727303"/>
            <a:gd name="connsiteX2" fmla="*/ 628951 w 710659"/>
            <a:gd name="connsiteY2" fmla="*/ 249824 h 727303"/>
            <a:gd name="connsiteX3" fmla="*/ 697486 w 710659"/>
            <a:gd name="connsiteY3" fmla="*/ 515324 h 727303"/>
            <a:gd name="connsiteX4" fmla="*/ 672563 w 710659"/>
            <a:gd name="connsiteY4" fmla="*/ 684211 h 727303"/>
            <a:gd name="connsiteX5" fmla="*/ 468910 w 710659"/>
            <a:gd name="connsiteY5" fmla="*/ 692820 h 727303"/>
            <a:gd name="connsiteX6" fmla="*/ 342090 w 710659"/>
            <a:gd name="connsiteY6" fmla="*/ 477313 h 727303"/>
            <a:gd name="connsiteX7" fmla="*/ 43055 w 710659"/>
            <a:gd name="connsiteY7" fmla="*/ 254847 h 727303"/>
            <a:gd name="connsiteX8" fmla="*/ 83760 w 710659"/>
            <a:gd name="connsiteY8" fmla="*/ 40627 h 727303"/>
            <a:gd name="connsiteX0" fmla="*/ 83760 w 710659"/>
            <a:gd name="connsiteY0" fmla="*/ 36663 h 723339"/>
            <a:gd name="connsiteX1" fmla="*/ 466554 w 710659"/>
            <a:gd name="connsiteY1" fmla="*/ 30902 h 723339"/>
            <a:gd name="connsiteX2" fmla="*/ 672144 w 710659"/>
            <a:gd name="connsiteY2" fmla="*/ 154003 h 723339"/>
            <a:gd name="connsiteX3" fmla="*/ 697486 w 710659"/>
            <a:gd name="connsiteY3" fmla="*/ 511360 h 723339"/>
            <a:gd name="connsiteX4" fmla="*/ 672563 w 710659"/>
            <a:gd name="connsiteY4" fmla="*/ 680247 h 723339"/>
            <a:gd name="connsiteX5" fmla="*/ 468910 w 710659"/>
            <a:gd name="connsiteY5" fmla="*/ 688856 h 723339"/>
            <a:gd name="connsiteX6" fmla="*/ 342090 w 710659"/>
            <a:gd name="connsiteY6" fmla="*/ 473349 h 723339"/>
            <a:gd name="connsiteX7" fmla="*/ 43055 w 710659"/>
            <a:gd name="connsiteY7" fmla="*/ 250883 h 723339"/>
            <a:gd name="connsiteX8" fmla="*/ 83760 w 710659"/>
            <a:gd name="connsiteY8" fmla="*/ 36663 h 723339"/>
            <a:gd name="connsiteX0" fmla="*/ 83760 w 710659"/>
            <a:gd name="connsiteY0" fmla="*/ 52333 h 739009"/>
            <a:gd name="connsiteX1" fmla="*/ 493549 w 710659"/>
            <a:gd name="connsiteY1" fmla="*/ 19557 h 739009"/>
            <a:gd name="connsiteX2" fmla="*/ 672144 w 710659"/>
            <a:gd name="connsiteY2" fmla="*/ 169673 h 739009"/>
            <a:gd name="connsiteX3" fmla="*/ 697486 w 710659"/>
            <a:gd name="connsiteY3" fmla="*/ 527030 h 739009"/>
            <a:gd name="connsiteX4" fmla="*/ 672563 w 710659"/>
            <a:gd name="connsiteY4" fmla="*/ 695917 h 739009"/>
            <a:gd name="connsiteX5" fmla="*/ 468910 w 710659"/>
            <a:gd name="connsiteY5" fmla="*/ 704526 h 739009"/>
            <a:gd name="connsiteX6" fmla="*/ 342090 w 710659"/>
            <a:gd name="connsiteY6" fmla="*/ 489019 h 739009"/>
            <a:gd name="connsiteX7" fmla="*/ 43055 w 710659"/>
            <a:gd name="connsiteY7" fmla="*/ 266553 h 739009"/>
            <a:gd name="connsiteX8" fmla="*/ 83760 w 710659"/>
            <a:gd name="connsiteY8" fmla="*/ 52333 h 739009"/>
            <a:gd name="connsiteX0" fmla="*/ 83760 w 706134"/>
            <a:gd name="connsiteY0" fmla="*/ 52333 h 740810"/>
            <a:gd name="connsiteX1" fmla="*/ 493549 w 706134"/>
            <a:gd name="connsiteY1" fmla="*/ 19557 h 740810"/>
            <a:gd name="connsiteX2" fmla="*/ 672144 w 706134"/>
            <a:gd name="connsiteY2" fmla="*/ 169673 h 740810"/>
            <a:gd name="connsiteX3" fmla="*/ 697486 w 706134"/>
            <a:gd name="connsiteY3" fmla="*/ 527030 h 740810"/>
            <a:gd name="connsiteX4" fmla="*/ 656366 w 706134"/>
            <a:gd name="connsiteY4" fmla="*/ 706723 h 740810"/>
            <a:gd name="connsiteX5" fmla="*/ 468910 w 706134"/>
            <a:gd name="connsiteY5" fmla="*/ 704526 h 740810"/>
            <a:gd name="connsiteX6" fmla="*/ 342090 w 706134"/>
            <a:gd name="connsiteY6" fmla="*/ 489019 h 740810"/>
            <a:gd name="connsiteX7" fmla="*/ 43055 w 706134"/>
            <a:gd name="connsiteY7" fmla="*/ 266553 h 740810"/>
            <a:gd name="connsiteX8" fmla="*/ 83760 w 706134"/>
            <a:gd name="connsiteY8" fmla="*/ 52333 h 740810"/>
            <a:gd name="connsiteX0" fmla="*/ 83760 w 737910"/>
            <a:gd name="connsiteY0" fmla="*/ 52333 h 740810"/>
            <a:gd name="connsiteX1" fmla="*/ 493549 w 737910"/>
            <a:gd name="connsiteY1" fmla="*/ 19557 h 740810"/>
            <a:gd name="connsiteX2" fmla="*/ 672144 w 737910"/>
            <a:gd name="connsiteY2" fmla="*/ 169673 h 740810"/>
            <a:gd name="connsiteX3" fmla="*/ 735280 w 737910"/>
            <a:gd name="connsiteY3" fmla="*/ 505417 h 740810"/>
            <a:gd name="connsiteX4" fmla="*/ 656366 w 737910"/>
            <a:gd name="connsiteY4" fmla="*/ 706723 h 740810"/>
            <a:gd name="connsiteX5" fmla="*/ 468910 w 737910"/>
            <a:gd name="connsiteY5" fmla="*/ 704526 h 740810"/>
            <a:gd name="connsiteX6" fmla="*/ 342090 w 737910"/>
            <a:gd name="connsiteY6" fmla="*/ 489019 h 740810"/>
            <a:gd name="connsiteX7" fmla="*/ 43055 w 737910"/>
            <a:gd name="connsiteY7" fmla="*/ 266553 h 740810"/>
            <a:gd name="connsiteX8" fmla="*/ 83760 w 737910"/>
            <a:gd name="connsiteY8" fmla="*/ 52333 h 740810"/>
            <a:gd name="connsiteX0" fmla="*/ 83760 w 761024"/>
            <a:gd name="connsiteY0" fmla="*/ 55935 h 744412"/>
            <a:gd name="connsiteX1" fmla="*/ 493549 w 761024"/>
            <a:gd name="connsiteY1" fmla="*/ 23159 h 744412"/>
            <a:gd name="connsiteX2" fmla="*/ 720736 w 761024"/>
            <a:gd name="connsiteY2" fmla="*/ 194888 h 744412"/>
            <a:gd name="connsiteX3" fmla="*/ 735280 w 761024"/>
            <a:gd name="connsiteY3" fmla="*/ 509019 h 744412"/>
            <a:gd name="connsiteX4" fmla="*/ 656366 w 761024"/>
            <a:gd name="connsiteY4" fmla="*/ 710325 h 744412"/>
            <a:gd name="connsiteX5" fmla="*/ 468910 w 761024"/>
            <a:gd name="connsiteY5" fmla="*/ 708128 h 744412"/>
            <a:gd name="connsiteX6" fmla="*/ 342090 w 761024"/>
            <a:gd name="connsiteY6" fmla="*/ 492621 h 744412"/>
            <a:gd name="connsiteX7" fmla="*/ 43055 w 761024"/>
            <a:gd name="connsiteY7" fmla="*/ 270155 h 744412"/>
            <a:gd name="connsiteX8" fmla="*/ 83760 w 761024"/>
            <a:gd name="connsiteY8" fmla="*/ 55935 h 744412"/>
            <a:gd name="connsiteX0" fmla="*/ 83760 w 761024"/>
            <a:gd name="connsiteY0" fmla="*/ 55935 h 744412"/>
            <a:gd name="connsiteX1" fmla="*/ 493549 w 761024"/>
            <a:gd name="connsiteY1" fmla="*/ 23159 h 744412"/>
            <a:gd name="connsiteX2" fmla="*/ 720736 w 761024"/>
            <a:gd name="connsiteY2" fmla="*/ 194888 h 744412"/>
            <a:gd name="connsiteX3" fmla="*/ 735280 w 761024"/>
            <a:gd name="connsiteY3" fmla="*/ 509019 h 744412"/>
            <a:gd name="connsiteX4" fmla="*/ 656366 w 761024"/>
            <a:gd name="connsiteY4" fmla="*/ 710325 h 744412"/>
            <a:gd name="connsiteX5" fmla="*/ 468910 w 761024"/>
            <a:gd name="connsiteY5" fmla="*/ 708128 h 744412"/>
            <a:gd name="connsiteX6" fmla="*/ 342090 w 761024"/>
            <a:gd name="connsiteY6" fmla="*/ 492621 h 744412"/>
            <a:gd name="connsiteX7" fmla="*/ 43055 w 761024"/>
            <a:gd name="connsiteY7" fmla="*/ 313382 h 744412"/>
            <a:gd name="connsiteX8" fmla="*/ 83760 w 761024"/>
            <a:gd name="connsiteY8" fmla="*/ 55935 h 744412"/>
            <a:gd name="connsiteX0" fmla="*/ 75082 w 779341"/>
            <a:gd name="connsiteY0" fmla="*/ 55935 h 744412"/>
            <a:gd name="connsiteX1" fmla="*/ 511866 w 779341"/>
            <a:gd name="connsiteY1" fmla="*/ 23159 h 744412"/>
            <a:gd name="connsiteX2" fmla="*/ 739053 w 779341"/>
            <a:gd name="connsiteY2" fmla="*/ 194888 h 744412"/>
            <a:gd name="connsiteX3" fmla="*/ 753597 w 779341"/>
            <a:gd name="connsiteY3" fmla="*/ 509019 h 744412"/>
            <a:gd name="connsiteX4" fmla="*/ 674683 w 779341"/>
            <a:gd name="connsiteY4" fmla="*/ 710325 h 744412"/>
            <a:gd name="connsiteX5" fmla="*/ 487227 w 779341"/>
            <a:gd name="connsiteY5" fmla="*/ 708128 h 744412"/>
            <a:gd name="connsiteX6" fmla="*/ 360407 w 779341"/>
            <a:gd name="connsiteY6" fmla="*/ 492621 h 744412"/>
            <a:gd name="connsiteX7" fmla="*/ 61372 w 779341"/>
            <a:gd name="connsiteY7" fmla="*/ 313382 h 744412"/>
            <a:gd name="connsiteX8" fmla="*/ 75082 w 779341"/>
            <a:gd name="connsiteY8" fmla="*/ 55935 h 744412"/>
            <a:gd name="connsiteX0" fmla="*/ 75082 w 779341"/>
            <a:gd name="connsiteY0" fmla="*/ 55935 h 743511"/>
            <a:gd name="connsiteX1" fmla="*/ 511866 w 779341"/>
            <a:gd name="connsiteY1" fmla="*/ 23159 h 743511"/>
            <a:gd name="connsiteX2" fmla="*/ 739053 w 779341"/>
            <a:gd name="connsiteY2" fmla="*/ 194888 h 743511"/>
            <a:gd name="connsiteX3" fmla="*/ 753597 w 779341"/>
            <a:gd name="connsiteY3" fmla="*/ 509019 h 743511"/>
            <a:gd name="connsiteX4" fmla="*/ 696280 w 779341"/>
            <a:gd name="connsiteY4" fmla="*/ 704922 h 743511"/>
            <a:gd name="connsiteX5" fmla="*/ 487227 w 779341"/>
            <a:gd name="connsiteY5" fmla="*/ 708128 h 743511"/>
            <a:gd name="connsiteX6" fmla="*/ 360407 w 779341"/>
            <a:gd name="connsiteY6" fmla="*/ 492621 h 743511"/>
            <a:gd name="connsiteX7" fmla="*/ 61372 w 779341"/>
            <a:gd name="connsiteY7" fmla="*/ 313382 h 743511"/>
            <a:gd name="connsiteX8" fmla="*/ 75082 w 779341"/>
            <a:gd name="connsiteY8" fmla="*/ 55935 h 743511"/>
            <a:gd name="connsiteX0" fmla="*/ 75082 w 798520"/>
            <a:gd name="connsiteY0" fmla="*/ 55935 h 747112"/>
            <a:gd name="connsiteX1" fmla="*/ 511866 w 798520"/>
            <a:gd name="connsiteY1" fmla="*/ 23159 h 747112"/>
            <a:gd name="connsiteX2" fmla="*/ 739053 w 798520"/>
            <a:gd name="connsiteY2" fmla="*/ 194888 h 747112"/>
            <a:gd name="connsiteX3" fmla="*/ 791391 w 798520"/>
            <a:gd name="connsiteY3" fmla="*/ 454986 h 747112"/>
            <a:gd name="connsiteX4" fmla="*/ 696280 w 798520"/>
            <a:gd name="connsiteY4" fmla="*/ 704922 h 747112"/>
            <a:gd name="connsiteX5" fmla="*/ 487227 w 798520"/>
            <a:gd name="connsiteY5" fmla="*/ 708128 h 747112"/>
            <a:gd name="connsiteX6" fmla="*/ 360407 w 798520"/>
            <a:gd name="connsiteY6" fmla="*/ 492621 h 747112"/>
            <a:gd name="connsiteX7" fmla="*/ 61372 w 798520"/>
            <a:gd name="connsiteY7" fmla="*/ 313382 h 747112"/>
            <a:gd name="connsiteX8" fmla="*/ 75082 w 798520"/>
            <a:gd name="connsiteY8" fmla="*/ 55935 h 747112"/>
            <a:gd name="connsiteX0" fmla="*/ 75082 w 791391"/>
            <a:gd name="connsiteY0" fmla="*/ 55935 h 747112"/>
            <a:gd name="connsiteX1" fmla="*/ 511866 w 791391"/>
            <a:gd name="connsiteY1" fmla="*/ 23159 h 747112"/>
            <a:gd name="connsiteX2" fmla="*/ 739053 w 791391"/>
            <a:gd name="connsiteY2" fmla="*/ 194888 h 747112"/>
            <a:gd name="connsiteX3" fmla="*/ 791391 w 791391"/>
            <a:gd name="connsiteY3" fmla="*/ 454986 h 747112"/>
            <a:gd name="connsiteX4" fmla="*/ 696280 w 791391"/>
            <a:gd name="connsiteY4" fmla="*/ 704922 h 747112"/>
            <a:gd name="connsiteX5" fmla="*/ 487227 w 791391"/>
            <a:gd name="connsiteY5" fmla="*/ 708128 h 747112"/>
            <a:gd name="connsiteX6" fmla="*/ 360407 w 791391"/>
            <a:gd name="connsiteY6" fmla="*/ 492621 h 747112"/>
            <a:gd name="connsiteX7" fmla="*/ 61372 w 791391"/>
            <a:gd name="connsiteY7" fmla="*/ 313382 h 747112"/>
            <a:gd name="connsiteX8" fmla="*/ 75082 w 791391"/>
            <a:gd name="connsiteY8" fmla="*/ 55935 h 747112"/>
            <a:gd name="connsiteX0" fmla="*/ 75082 w 769789"/>
            <a:gd name="connsiteY0" fmla="*/ 55935 h 790462"/>
            <a:gd name="connsiteX1" fmla="*/ 511866 w 769789"/>
            <a:gd name="connsiteY1" fmla="*/ 23159 h 790462"/>
            <a:gd name="connsiteX2" fmla="*/ 739053 w 769789"/>
            <a:gd name="connsiteY2" fmla="*/ 194888 h 790462"/>
            <a:gd name="connsiteX3" fmla="*/ 696280 w 769789"/>
            <a:gd name="connsiteY3" fmla="*/ 704922 h 790462"/>
            <a:gd name="connsiteX4" fmla="*/ 487227 w 769789"/>
            <a:gd name="connsiteY4" fmla="*/ 708128 h 790462"/>
            <a:gd name="connsiteX5" fmla="*/ 360407 w 769789"/>
            <a:gd name="connsiteY5" fmla="*/ 492621 h 790462"/>
            <a:gd name="connsiteX6" fmla="*/ 61372 w 769789"/>
            <a:gd name="connsiteY6" fmla="*/ 313382 h 790462"/>
            <a:gd name="connsiteX7" fmla="*/ 75082 w 769789"/>
            <a:gd name="connsiteY7" fmla="*/ 55935 h 790462"/>
            <a:gd name="connsiteX0" fmla="*/ 75082 w 776088"/>
            <a:gd name="connsiteY0" fmla="*/ 55935 h 768849"/>
            <a:gd name="connsiteX1" fmla="*/ 511866 w 776088"/>
            <a:gd name="connsiteY1" fmla="*/ 23159 h 768849"/>
            <a:gd name="connsiteX2" fmla="*/ 739053 w 776088"/>
            <a:gd name="connsiteY2" fmla="*/ 194888 h 768849"/>
            <a:gd name="connsiteX3" fmla="*/ 734074 w 776088"/>
            <a:gd name="connsiteY3" fmla="*/ 683309 h 768849"/>
            <a:gd name="connsiteX4" fmla="*/ 487227 w 776088"/>
            <a:gd name="connsiteY4" fmla="*/ 708128 h 768849"/>
            <a:gd name="connsiteX5" fmla="*/ 360407 w 776088"/>
            <a:gd name="connsiteY5" fmla="*/ 492621 h 768849"/>
            <a:gd name="connsiteX6" fmla="*/ 61372 w 776088"/>
            <a:gd name="connsiteY6" fmla="*/ 313382 h 768849"/>
            <a:gd name="connsiteX7" fmla="*/ 75082 w 776088"/>
            <a:gd name="connsiteY7" fmla="*/ 55935 h 768849"/>
            <a:gd name="connsiteX0" fmla="*/ 75082 w 776088"/>
            <a:gd name="connsiteY0" fmla="*/ 55935 h 772451"/>
            <a:gd name="connsiteX1" fmla="*/ 511866 w 776088"/>
            <a:gd name="connsiteY1" fmla="*/ 23159 h 772451"/>
            <a:gd name="connsiteX2" fmla="*/ 739053 w 776088"/>
            <a:gd name="connsiteY2" fmla="*/ 194888 h 772451"/>
            <a:gd name="connsiteX3" fmla="*/ 734074 w 776088"/>
            <a:gd name="connsiteY3" fmla="*/ 683309 h 772451"/>
            <a:gd name="connsiteX4" fmla="*/ 525021 w 776088"/>
            <a:gd name="connsiteY4" fmla="*/ 729742 h 772451"/>
            <a:gd name="connsiteX5" fmla="*/ 360407 w 776088"/>
            <a:gd name="connsiteY5" fmla="*/ 492621 h 772451"/>
            <a:gd name="connsiteX6" fmla="*/ 61372 w 776088"/>
            <a:gd name="connsiteY6" fmla="*/ 313382 h 772451"/>
            <a:gd name="connsiteX7" fmla="*/ 75082 w 776088"/>
            <a:gd name="connsiteY7" fmla="*/ 55935 h 7724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776088" h="772451">
              <a:moveTo>
                <a:pt x="75082" y="55935"/>
              </a:moveTo>
              <a:cubicBezTo>
                <a:pt x="150164" y="7565"/>
                <a:pt x="401204" y="0"/>
                <a:pt x="511866" y="23159"/>
              </a:cubicBezTo>
              <a:cubicBezTo>
                <a:pt x="622528" y="46318"/>
                <a:pt x="702018" y="84863"/>
                <a:pt x="739053" y="194888"/>
              </a:cubicBezTo>
              <a:cubicBezTo>
                <a:pt x="776088" y="304913"/>
                <a:pt x="769746" y="594167"/>
                <a:pt x="734074" y="683309"/>
              </a:cubicBezTo>
              <a:cubicBezTo>
                <a:pt x="698402" y="772451"/>
                <a:pt x="587299" y="761523"/>
                <a:pt x="525021" y="729742"/>
              </a:cubicBezTo>
              <a:cubicBezTo>
                <a:pt x="462743" y="697961"/>
                <a:pt x="437682" y="562014"/>
                <a:pt x="360407" y="492621"/>
              </a:cubicBezTo>
              <a:cubicBezTo>
                <a:pt x="283132" y="423228"/>
                <a:pt x="108926" y="386163"/>
                <a:pt x="61372" y="313382"/>
              </a:cubicBezTo>
              <a:cubicBezTo>
                <a:pt x="13818" y="240601"/>
                <a:pt x="0" y="104305"/>
                <a:pt x="75082" y="55935"/>
              </a:cubicBezTo>
              <a:close/>
            </a:path>
          </a:pathLst>
        </a:custGeom>
        <a:noFill/>
        <a:ln w="952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44</xdr:col>
      <xdr:colOff>102824</xdr:colOff>
      <xdr:row>22</xdr:row>
      <xdr:rowOff>43302</xdr:rowOff>
    </xdr:from>
    <xdr:to>
      <xdr:col>47</xdr:col>
      <xdr:colOff>39968</xdr:colOff>
      <xdr:row>22</xdr:row>
      <xdr:rowOff>43302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 bwMode="auto">
        <a:xfrm>
          <a:off x="7811365" y="5137106"/>
          <a:ext cx="55419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48</xdr:col>
      <xdr:colOff>73363</xdr:colOff>
      <xdr:row>22</xdr:row>
      <xdr:rowOff>98413</xdr:rowOff>
    </xdr:from>
    <xdr:to>
      <xdr:col>48</xdr:col>
      <xdr:colOff>73363</xdr:colOff>
      <xdr:row>22</xdr:row>
      <xdr:rowOff>526815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 bwMode="auto">
        <a:xfrm rot="5400000">
          <a:off x="8144007" y="5408489"/>
          <a:ext cx="4284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49</xdr:col>
      <xdr:colOff>10505</xdr:colOff>
      <xdr:row>22</xdr:row>
      <xdr:rowOff>394396</xdr:rowOff>
    </xdr:from>
    <xdr:to>
      <xdr:col>52</xdr:col>
      <xdr:colOff>10313</xdr:colOff>
      <xdr:row>24</xdr:row>
      <xdr:rowOff>211492</xdr:rowOff>
    </xdr:to>
    <xdr:sp macro="" textlink="">
      <xdr:nvSpPr>
        <xdr:cNvPr id="57" name="円/楕円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 bwMode="auto">
        <a:xfrm>
          <a:off x="8563955" y="5699821"/>
          <a:ext cx="514158" cy="683871"/>
        </a:xfrm>
        <a:prstGeom prst="ellipse">
          <a:avLst/>
        </a:prstGeom>
        <a:noFill/>
        <a:ln w="952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44</xdr:col>
      <xdr:colOff>136146</xdr:colOff>
      <xdr:row>22</xdr:row>
      <xdr:rowOff>215043</xdr:rowOff>
    </xdr:from>
    <xdr:to>
      <xdr:col>45</xdr:col>
      <xdr:colOff>163867</xdr:colOff>
      <xdr:row>22</xdr:row>
      <xdr:rowOff>215043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 bwMode="auto">
        <a:xfrm>
          <a:off x="7835162" y="5308847"/>
          <a:ext cx="30107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118196</xdr:colOff>
      <xdr:row>16</xdr:row>
      <xdr:rowOff>192278</xdr:rowOff>
    </xdr:from>
    <xdr:to>
      <xdr:col>54</xdr:col>
      <xdr:colOff>87739</xdr:colOff>
      <xdr:row>17</xdr:row>
      <xdr:rowOff>114300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9086936" y="3745103"/>
          <a:ext cx="314240" cy="179197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52</xdr:col>
      <xdr:colOff>67904</xdr:colOff>
      <xdr:row>17</xdr:row>
      <xdr:rowOff>181034</xdr:rowOff>
    </xdr:from>
    <xdr:to>
      <xdr:col>54</xdr:col>
      <xdr:colOff>138163</xdr:colOff>
      <xdr:row>18</xdr:row>
      <xdr:rowOff>114685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8980085" y="3984465"/>
          <a:ext cx="419499" cy="189841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49</xdr:col>
      <xdr:colOff>142875</xdr:colOff>
      <xdr:row>16</xdr:row>
      <xdr:rowOff>219075</xdr:rowOff>
    </xdr:from>
    <xdr:to>
      <xdr:col>50</xdr:col>
      <xdr:colOff>142875</xdr:colOff>
      <xdr:row>16</xdr:row>
      <xdr:rowOff>219075</xdr:rowOff>
    </xdr:to>
    <xdr:grpSp>
      <xdr:nvGrpSpPr>
        <xdr:cNvPr id="1576" name="グループ化 62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GrpSpPr>
          <a:grpSpLocks/>
        </xdr:cNvGrpSpPr>
      </xdr:nvGrpSpPr>
      <xdr:grpSpPr bwMode="auto">
        <a:xfrm>
          <a:off x="8806484" y="3987662"/>
          <a:ext cx="173934" cy="0"/>
          <a:chOff x="1238249" y="15906070"/>
          <a:chExt cx="174172" cy="0"/>
        </a:xfrm>
      </xdr:grpSpPr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CxnSpPr/>
        </xdr:nvCxnSpPr>
        <xdr:spPr bwMode="auto">
          <a:xfrm rot="18900000">
            <a:off x="1267278" y="15906070"/>
            <a:ext cx="14514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CxnSpPr/>
        </xdr:nvCxnSpPr>
        <xdr:spPr bwMode="auto">
          <a:xfrm rot="18900000">
            <a:off x="1238249" y="15906070"/>
            <a:ext cx="14514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43</xdr:col>
      <xdr:colOff>154012</xdr:colOff>
      <xdr:row>16</xdr:row>
      <xdr:rowOff>194590</xdr:rowOff>
    </xdr:from>
    <xdr:to>
      <xdr:col>44</xdr:col>
      <xdr:colOff>159323</xdr:colOff>
      <xdr:row>17</xdr:row>
      <xdr:rowOff>51984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 bwMode="auto">
        <a:xfrm>
          <a:off x="7615421" y="3736699"/>
          <a:ext cx="177951" cy="113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kumimoji="1" lang="ja-JP" altLang="en-US" sz="600">
              <a:solidFill>
                <a:srgbClr val="0070C0"/>
              </a:solidFill>
            </a:rPr>
            <a:t>市内</a:t>
          </a:r>
        </a:p>
      </xdr:txBody>
    </xdr:sp>
    <xdr:clientData/>
  </xdr:twoCellAnchor>
  <xdr:twoCellAnchor editAs="oneCell">
    <xdr:from>
      <xdr:col>52</xdr:col>
      <xdr:colOff>45965</xdr:colOff>
      <xdr:row>15</xdr:row>
      <xdr:rowOff>116097</xdr:rowOff>
    </xdr:from>
    <xdr:to>
      <xdr:col>53</xdr:col>
      <xdr:colOff>54515</xdr:colOff>
      <xdr:row>16</xdr:row>
      <xdr:rowOff>47205</xdr:rowOff>
    </xdr:to>
    <xdr:sp macro="" textlink="">
      <xdr:nvSpPr>
        <xdr:cNvPr id="61" name="円/楕円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 bwMode="auto">
        <a:xfrm>
          <a:off x="9113765" y="3630822"/>
          <a:ext cx="180000" cy="178758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43</xdr:col>
      <xdr:colOff>91401</xdr:colOff>
      <xdr:row>20</xdr:row>
      <xdr:rowOff>28571</xdr:rowOff>
    </xdr:from>
    <xdr:to>
      <xdr:col>44</xdr:col>
      <xdr:colOff>22543</xdr:colOff>
      <xdr:row>20</xdr:row>
      <xdr:rowOff>161941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 bwMode="auto">
        <a:xfrm>
          <a:off x="7520901" y="4610096"/>
          <a:ext cx="102592" cy="13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kumimoji="1" lang="ja-JP" altLang="en-US" sz="800">
              <a:solidFill>
                <a:srgbClr val="0070C0"/>
              </a:solidFill>
            </a:rPr>
            <a:t>☆</a:t>
          </a:r>
        </a:p>
      </xdr:txBody>
    </xdr:sp>
    <xdr:clientData/>
  </xdr:twoCellAnchor>
  <xdr:twoCellAnchor editAs="oneCell">
    <xdr:from>
      <xdr:col>47</xdr:col>
      <xdr:colOff>75303</xdr:colOff>
      <xdr:row>19</xdr:row>
      <xdr:rowOff>106</xdr:rowOff>
    </xdr:from>
    <xdr:to>
      <xdr:col>47</xdr:col>
      <xdr:colOff>152247</xdr:colOff>
      <xdr:row>19</xdr:row>
      <xdr:rowOff>100133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 bwMode="auto">
        <a:xfrm>
          <a:off x="8190603" y="4324456"/>
          <a:ext cx="76944" cy="100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kumimoji="1" lang="ja-JP" altLang="en-US" sz="600">
              <a:solidFill>
                <a:srgbClr val="0070C0"/>
              </a:solidFill>
            </a:rPr>
            <a:t>主</a:t>
          </a:r>
        </a:p>
      </xdr:txBody>
    </xdr:sp>
    <xdr:clientData/>
  </xdr:twoCellAnchor>
  <xdr:twoCellAnchor editAs="oneCell">
    <xdr:from>
      <xdr:col>46</xdr:col>
      <xdr:colOff>70310</xdr:colOff>
      <xdr:row>18</xdr:row>
      <xdr:rowOff>230616</xdr:rowOff>
    </xdr:from>
    <xdr:to>
      <xdr:col>47</xdr:col>
      <xdr:colOff>41670</xdr:colOff>
      <xdr:row>19</xdr:row>
      <xdr:rowOff>118631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/>
        </xdr:cNvSpPr>
      </xdr:nvSpPr>
      <xdr:spPr bwMode="auto">
        <a:xfrm>
          <a:off x="8012255" y="4297791"/>
          <a:ext cx="142810" cy="145190"/>
        </a:xfrm>
        <a:prstGeom prst="ellipse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44</xdr:col>
      <xdr:colOff>138779</xdr:colOff>
      <xdr:row>22</xdr:row>
      <xdr:rowOff>350603</xdr:rowOff>
    </xdr:from>
    <xdr:to>
      <xdr:col>45</xdr:col>
      <xdr:colOff>121295</xdr:colOff>
      <xdr:row>22</xdr:row>
      <xdr:rowOff>350603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 bwMode="auto">
        <a:xfrm flipV="1">
          <a:off x="7847320" y="5452027"/>
          <a:ext cx="248550" cy="0"/>
        </a:xfrm>
        <a:prstGeom prst="line">
          <a:avLst/>
        </a:prstGeom>
        <a:ln w="38100" cmpd="dbl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47</xdr:col>
      <xdr:colOff>48238</xdr:colOff>
      <xdr:row>22</xdr:row>
      <xdr:rowOff>202386</xdr:rowOff>
    </xdr:from>
    <xdr:to>
      <xdr:col>47</xdr:col>
      <xdr:colOff>48238</xdr:colOff>
      <xdr:row>22</xdr:row>
      <xdr:rowOff>382386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 bwMode="auto">
        <a:xfrm rot="5400000">
          <a:off x="8158021" y="5386190"/>
          <a:ext cx="180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47</xdr:col>
      <xdr:colOff>76200</xdr:colOff>
      <xdr:row>20</xdr:row>
      <xdr:rowOff>228600</xdr:rowOff>
    </xdr:from>
    <xdr:to>
      <xdr:col>48</xdr:col>
      <xdr:colOff>76200</xdr:colOff>
      <xdr:row>20</xdr:row>
      <xdr:rowOff>228600</xdr:rowOff>
    </xdr:to>
    <xdr:grpSp>
      <xdr:nvGrpSpPr>
        <xdr:cNvPr id="1584" name="グループ化 62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GrpSpPr>
          <a:grpSpLocks/>
        </xdr:cNvGrpSpPr>
      </xdr:nvGrpSpPr>
      <xdr:grpSpPr bwMode="auto">
        <a:xfrm>
          <a:off x="8391939" y="5024230"/>
          <a:ext cx="173935" cy="0"/>
          <a:chOff x="1238249" y="15906070"/>
          <a:chExt cx="174172" cy="0"/>
        </a:xfrm>
      </xdr:grpSpPr>
      <xdr:cxnSp macro="">
        <xdr:nvCxnSpPr>
          <xdr:cNvPr id="47" name="直線コネクタ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 rot="18900000">
            <a:off x="1267278" y="15906070"/>
            <a:ext cx="14514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直線コネクタ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CxnSpPr/>
        </xdr:nvCxnSpPr>
        <xdr:spPr bwMode="auto">
          <a:xfrm rot="18900000">
            <a:off x="1238249" y="15906070"/>
            <a:ext cx="14514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47</xdr:col>
      <xdr:colOff>127661</xdr:colOff>
      <xdr:row>22</xdr:row>
      <xdr:rowOff>195654</xdr:rowOff>
    </xdr:from>
    <xdr:to>
      <xdr:col>47</xdr:col>
      <xdr:colOff>127661</xdr:colOff>
      <xdr:row>22</xdr:row>
      <xdr:rowOff>410800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 rot="5400000">
          <a:off x="7974402" y="5401679"/>
          <a:ext cx="21297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49</xdr:col>
      <xdr:colOff>87877</xdr:colOff>
      <xdr:row>21</xdr:row>
      <xdr:rowOff>202926</xdr:rowOff>
    </xdr:from>
    <xdr:to>
      <xdr:col>51</xdr:col>
      <xdr:colOff>76704</xdr:colOff>
      <xdr:row>22</xdr:row>
      <xdr:rowOff>269336</xdr:rowOff>
    </xdr:to>
    <xdr:sp macro="" textlink="">
      <xdr:nvSpPr>
        <xdr:cNvPr id="65" name="円/楕円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8666092" y="5039969"/>
          <a:ext cx="328970" cy="323171"/>
        </a:xfrm>
        <a:prstGeom prst="ellipse">
          <a:avLst/>
        </a:prstGeom>
        <a:noFill/>
        <a:ln w="952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51</xdr:col>
      <xdr:colOff>137006</xdr:colOff>
      <xdr:row>19</xdr:row>
      <xdr:rowOff>146219</xdr:rowOff>
    </xdr:from>
    <xdr:to>
      <xdr:col>55</xdr:col>
      <xdr:colOff>86251</xdr:colOff>
      <xdr:row>20</xdr:row>
      <xdr:rowOff>78829</xdr:rowOff>
    </xdr:to>
    <xdr:sp macro="" textlink="">
      <xdr:nvSpPr>
        <xdr:cNvPr id="67" name="円/楕円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 bwMode="auto">
        <a:xfrm>
          <a:off x="8886014" y="4462029"/>
          <a:ext cx="632418" cy="188799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53</xdr:col>
      <xdr:colOff>122992</xdr:colOff>
      <xdr:row>15</xdr:row>
      <xdr:rowOff>111433</xdr:rowOff>
    </xdr:from>
    <xdr:to>
      <xdr:col>54</xdr:col>
      <xdr:colOff>131542</xdr:colOff>
      <xdr:row>16</xdr:row>
      <xdr:rowOff>43783</xdr:rowOff>
    </xdr:to>
    <xdr:sp macro="" textlink="">
      <xdr:nvSpPr>
        <xdr:cNvPr id="68" name="円/楕円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 bwMode="auto">
        <a:xfrm>
          <a:off x="9362242" y="3626158"/>
          <a:ext cx="180000" cy="18000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53</xdr:col>
      <xdr:colOff>132638</xdr:colOff>
      <xdr:row>20</xdr:row>
      <xdr:rowOff>161280</xdr:rowOff>
    </xdr:from>
    <xdr:to>
      <xdr:col>54</xdr:col>
      <xdr:colOff>141189</xdr:colOff>
      <xdr:row>21</xdr:row>
      <xdr:rowOff>80377</xdr:rowOff>
    </xdr:to>
    <xdr:sp macro="" textlink="">
      <xdr:nvSpPr>
        <xdr:cNvPr id="69" name="円/楕円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 bwMode="auto">
        <a:xfrm>
          <a:off x="9080647" y="4755692"/>
          <a:ext cx="176639" cy="176833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52</xdr:col>
      <xdr:colOff>83823</xdr:colOff>
      <xdr:row>20</xdr:row>
      <xdr:rowOff>163051</xdr:rowOff>
    </xdr:from>
    <xdr:to>
      <xdr:col>53</xdr:col>
      <xdr:colOff>92373</xdr:colOff>
      <xdr:row>21</xdr:row>
      <xdr:rowOff>85875</xdr:rowOff>
    </xdr:to>
    <xdr:sp macro="" textlink="">
      <xdr:nvSpPr>
        <xdr:cNvPr id="72" name="円/楕円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 bwMode="auto">
        <a:xfrm>
          <a:off x="9100902" y="4729098"/>
          <a:ext cx="181191" cy="178809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44</xdr:col>
      <xdr:colOff>8448</xdr:colOff>
      <xdr:row>21</xdr:row>
      <xdr:rowOff>91352</xdr:rowOff>
    </xdr:from>
    <xdr:to>
      <xdr:col>44</xdr:col>
      <xdr:colOff>162336</xdr:colOff>
      <xdr:row>21</xdr:row>
      <xdr:rowOff>191379</xdr:rowOff>
    </xdr:to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 bwMode="auto">
        <a:xfrm>
          <a:off x="7609398" y="4930052"/>
          <a:ext cx="153888" cy="100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kumimoji="1" lang="ja-JP" altLang="en-US" sz="600">
              <a:solidFill>
                <a:srgbClr val="0070C0"/>
              </a:solidFill>
            </a:rPr>
            <a:t>県外</a:t>
          </a:r>
        </a:p>
      </xdr:txBody>
    </xdr:sp>
    <xdr:clientData/>
  </xdr:twoCellAnchor>
  <xdr:twoCellAnchor editAs="oneCell">
    <xdr:from>
      <xdr:col>51</xdr:col>
      <xdr:colOff>9525</xdr:colOff>
      <xdr:row>26</xdr:row>
      <xdr:rowOff>218246</xdr:rowOff>
    </xdr:from>
    <xdr:to>
      <xdr:col>55</xdr:col>
      <xdr:colOff>133350</xdr:colOff>
      <xdr:row>29</xdr:row>
      <xdr:rowOff>139441</xdr:rowOff>
    </xdr:to>
    <xdr:sp macro="" textlink="">
      <xdr:nvSpPr>
        <xdr:cNvPr id="64" name="フリーフォーム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 bwMode="auto">
        <a:xfrm>
          <a:off x="8905875" y="6961946"/>
          <a:ext cx="809625" cy="797495"/>
        </a:xfrm>
        <a:custGeom>
          <a:avLst/>
          <a:gdLst>
            <a:gd name="connsiteX0" fmla="*/ 104180 w 795734"/>
            <a:gd name="connsiteY0" fmla="*/ 20836 h 756048"/>
            <a:gd name="connsiteX1" fmla="*/ 389930 w 795734"/>
            <a:gd name="connsiteY1" fmla="*/ 110133 h 756048"/>
            <a:gd name="connsiteX2" fmla="*/ 508993 w 795734"/>
            <a:gd name="connsiteY2" fmla="*/ 413743 h 756048"/>
            <a:gd name="connsiteX3" fmla="*/ 723305 w 795734"/>
            <a:gd name="connsiteY3" fmla="*/ 538758 h 756048"/>
            <a:gd name="connsiteX4" fmla="*/ 729258 w 795734"/>
            <a:gd name="connsiteY4" fmla="*/ 723305 h 756048"/>
            <a:gd name="connsiteX5" fmla="*/ 324446 w 795734"/>
            <a:gd name="connsiteY5" fmla="*/ 693540 h 756048"/>
            <a:gd name="connsiteX6" fmla="*/ 163711 w 795734"/>
            <a:gd name="connsiteY6" fmla="*/ 348258 h 756048"/>
            <a:gd name="connsiteX7" fmla="*/ 8930 w 795734"/>
            <a:gd name="connsiteY7" fmla="*/ 235149 h 756048"/>
            <a:gd name="connsiteX8" fmla="*/ 104180 w 795734"/>
            <a:gd name="connsiteY8" fmla="*/ 20836 h 756048"/>
            <a:gd name="connsiteX0" fmla="*/ 98227 w 789781"/>
            <a:gd name="connsiteY0" fmla="*/ 10914 h 746126"/>
            <a:gd name="connsiteX1" fmla="*/ 383977 w 789781"/>
            <a:gd name="connsiteY1" fmla="*/ 100211 h 746126"/>
            <a:gd name="connsiteX2" fmla="*/ 503040 w 789781"/>
            <a:gd name="connsiteY2" fmla="*/ 403821 h 746126"/>
            <a:gd name="connsiteX3" fmla="*/ 717352 w 789781"/>
            <a:gd name="connsiteY3" fmla="*/ 528836 h 746126"/>
            <a:gd name="connsiteX4" fmla="*/ 723305 w 789781"/>
            <a:gd name="connsiteY4" fmla="*/ 713383 h 746126"/>
            <a:gd name="connsiteX5" fmla="*/ 318493 w 789781"/>
            <a:gd name="connsiteY5" fmla="*/ 683618 h 746126"/>
            <a:gd name="connsiteX6" fmla="*/ 157758 w 789781"/>
            <a:gd name="connsiteY6" fmla="*/ 338336 h 746126"/>
            <a:gd name="connsiteX7" fmla="*/ 8930 w 789781"/>
            <a:gd name="connsiteY7" fmla="*/ 165696 h 746126"/>
            <a:gd name="connsiteX8" fmla="*/ 98227 w 789781"/>
            <a:gd name="connsiteY8" fmla="*/ 10914 h 746126"/>
            <a:gd name="connsiteX0" fmla="*/ 98227 w 789781"/>
            <a:gd name="connsiteY0" fmla="*/ 7937 h 743149"/>
            <a:gd name="connsiteX1" fmla="*/ 354211 w 789781"/>
            <a:gd name="connsiteY1" fmla="*/ 115094 h 743149"/>
            <a:gd name="connsiteX2" fmla="*/ 503040 w 789781"/>
            <a:gd name="connsiteY2" fmla="*/ 400844 h 743149"/>
            <a:gd name="connsiteX3" fmla="*/ 717352 w 789781"/>
            <a:gd name="connsiteY3" fmla="*/ 525859 h 743149"/>
            <a:gd name="connsiteX4" fmla="*/ 723305 w 789781"/>
            <a:gd name="connsiteY4" fmla="*/ 710406 h 743149"/>
            <a:gd name="connsiteX5" fmla="*/ 318493 w 789781"/>
            <a:gd name="connsiteY5" fmla="*/ 680641 h 743149"/>
            <a:gd name="connsiteX6" fmla="*/ 157758 w 789781"/>
            <a:gd name="connsiteY6" fmla="*/ 335359 h 743149"/>
            <a:gd name="connsiteX7" fmla="*/ 8930 w 789781"/>
            <a:gd name="connsiteY7" fmla="*/ 162719 h 743149"/>
            <a:gd name="connsiteX8" fmla="*/ 98227 w 789781"/>
            <a:gd name="connsiteY8" fmla="*/ 7937 h 743149"/>
            <a:gd name="connsiteX0" fmla="*/ 107156 w 798710"/>
            <a:gd name="connsiteY0" fmla="*/ 7937 h 736203"/>
            <a:gd name="connsiteX1" fmla="*/ 363140 w 798710"/>
            <a:gd name="connsiteY1" fmla="*/ 115094 h 736203"/>
            <a:gd name="connsiteX2" fmla="*/ 511969 w 798710"/>
            <a:gd name="connsiteY2" fmla="*/ 400844 h 736203"/>
            <a:gd name="connsiteX3" fmla="*/ 726281 w 798710"/>
            <a:gd name="connsiteY3" fmla="*/ 525859 h 736203"/>
            <a:gd name="connsiteX4" fmla="*/ 732234 w 798710"/>
            <a:gd name="connsiteY4" fmla="*/ 710406 h 736203"/>
            <a:gd name="connsiteX5" fmla="*/ 327422 w 798710"/>
            <a:gd name="connsiteY5" fmla="*/ 680641 h 736203"/>
            <a:gd name="connsiteX6" fmla="*/ 214312 w 798710"/>
            <a:gd name="connsiteY6" fmla="*/ 406797 h 736203"/>
            <a:gd name="connsiteX7" fmla="*/ 17859 w 798710"/>
            <a:gd name="connsiteY7" fmla="*/ 162719 h 736203"/>
            <a:gd name="connsiteX8" fmla="*/ 107156 w 798710"/>
            <a:gd name="connsiteY8" fmla="*/ 7937 h 736203"/>
            <a:gd name="connsiteX0" fmla="*/ 107156 w 783828"/>
            <a:gd name="connsiteY0" fmla="*/ 7937 h 743150"/>
            <a:gd name="connsiteX1" fmla="*/ 363140 w 783828"/>
            <a:gd name="connsiteY1" fmla="*/ 115094 h 743150"/>
            <a:gd name="connsiteX2" fmla="*/ 511969 w 783828"/>
            <a:gd name="connsiteY2" fmla="*/ 400844 h 743150"/>
            <a:gd name="connsiteX3" fmla="*/ 726281 w 783828"/>
            <a:gd name="connsiteY3" fmla="*/ 525859 h 743150"/>
            <a:gd name="connsiteX4" fmla="*/ 732234 w 783828"/>
            <a:gd name="connsiteY4" fmla="*/ 710406 h 743150"/>
            <a:gd name="connsiteX5" fmla="*/ 416718 w 783828"/>
            <a:gd name="connsiteY5" fmla="*/ 692548 h 743150"/>
            <a:gd name="connsiteX6" fmla="*/ 214312 w 783828"/>
            <a:gd name="connsiteY6" fmla="*/ 406797 h 743150"/>
            <a:gd name="connsiteX7" fmla="*/ 17859 w 783828"/>
            <a:gd name="connsiteY7" fmla="*/ 162719 h 743150"/>
            <a:gd name="connsiteX8" fmla="*/ 107156 w 783828"/>
            <a:gd name="connsiteY8" fmla="*/ 7937 h 743150"/>
            <a:gd name="connsiteX0" fmla="*/ 107156 w 756046"/>
            <a:gd name="connsiteY0" fmla="*/ 7937 h 744142"/>
            <a:gd name="connsiteX1" fmla="*/ 363140 w 756046"/>
            <a:gd name="connsiteY1" fmla="*/ 115094 h 744142"/>
            <a:gd name="connsiteX2" fmla="*/ 511969 w 756046"/>
            <a:gd name="connsiteY2" fmla="*/ 400844 h 744142"/>
            <a:gd name="connsiteX3" fmla="*/ 726281 w 756046"/>
            <a:gd name="connsiteY3" fmla="*/ 525859 h 744142"/>
            <a:gd name="connsiteX4" fmla="*/ 690562 w 756046"/>
            <a:gd name="connsiteY4" fmla="*/ 716359 h 744142"/>
            <a:gd name="connsiteX5" fmla="*/ 416718 w 756046"/>
            <a:gd name="connsiteY5" fmla="*/ 692548 h 744142"/>
            <a:gd name="connsiteX6" fmla="*/ 214312 w 756046"/>
            <a:gd name="connsiteY6" fmla="*/ 406797 h 744142"/>
            <a:gd name="connsiteX7" fmla="*/ 17859 w 756046"/>
            <a:gd name="connsiteY7" fmla="*/ 162719 h 744142"/>
            <a:gd name="connsiteX8" fmla="*/ 107156 w 756046"/>
            <a:gd name="connsiteY8" fmla="*/ 7937 h 744142"/>
            <a:gd name="connsiteX0" fmla="*/ 107156 w 756046"/>
            <a:gd name="connsiteY0" fmla="*/ 6945 h 743150"/>
            <a:gd name="connsiteX1" fmla="*/ 333375 w 756046"/>
            <a:gd name="connsiteY1" fmla="*/ 120055 h 743150"/>
            <a:gd name="connsiteX2" fmla="*/ 511969 w 756046"/>
            <a:gd name="connsiteY2" fmla="*/ 399852 h 743150"/>
            <a:gd name="connsiteX3" fmla="*/ 726281 w 756046"/>
            <a:gd name="connsiteY3" fmla="*/ 524867 h 743150"/>
            <a:gd name="connsiteX4" fmla="*/ 690562 w 756046"/>
            <a:gd name="connsiteY4" fmla="*/ 715367 h 743150"/>
            <a:gd name="connsiteX5" fmla="*/ 416718 w 756046"/>
            <a:gd name="connsiteY5" fmla="*/ 691556 h 743150"/>
            <a:gd name="connsiteX6" fmla="*/ 214312 w 756046"/>
            <a:gd name="connsiteY6" fmla="*/ 405805 h 743150"/>
            <a:gd name="connsiteX7" fmla="*/ 17859 w 756046"/>
            <a:gd name="connsiteY7" fmla="*/ 161727 h 743150"/>
            <a:gd name="connsiteX8" fmla="*/ 107156 w 756046"/>
            <a:gd name="connsiteY8" fmla="*/ 6945 h 743150"/>
            <a:gd name="connsiteX0" fmla="*/ 107156 w 756046"/>
            <a:gd name="connsiteY0" fmla="*/ 28020 h 764225"/>
            <a:gd name="connsiteX1" fmla="*/ 495349 w 756046"/>
            <a:gd name="connsiteY1" fmla="*/ 65484 h 764225"/>
            <a:gd name="connsiteX2" fmla="*/ 511969 w 756046"/>
            <a:gd name="connsiteY2" fmla="*/ 420927 h 764225"/>
            <a:gd name="connsiteX3" fmla="*/ 726281 w 756046"/>
            <a:gd name="connsiteY3" fmla="*/ 545942 h 764225"/>
            <a:gd name="connsiteX4" fmla="*/ 690562 w 756046"/>
            <a:gd name="connsiteY4" fmla="*/ 736442 h 764225"/>
            <a:gd name="connsiteX5" fmla="*/ 416718 w 756046"/>
            <a:gd name="connsiteY5" fmla="*/ 712631 h 764225"/>
            <a:gd name="connsiteX6" fmla="*/ 214312 w 756046"/>
            <a:gd name="connsiteY6" fmla="*/ 426880 h 764225"/>
            <a:gd name="connsiteX7" fmla="*/ 17859 w 756046"/>
            <a:gd name="connsiteY7" fmla="*/ 182802 h 764225"/>
            <a:gd name="connsiteX8" fmla="*/ 107156 w 756046"/>
            <a:gd name="connsiteY8" fmla="*/ 28020 h 764225"/>
            <a:gd name="connsiteX0" fmla="*/ 107156 w 742156"/>
            <a:gd name="connsiteY0" fmla="*/ 19553 h 755758"/>
            <a:gd name="connsiteX1" fmla="*/ 495349 w 742156"/>
            <a:gd name="connsiteY1" fmla="*/ 57017 h 755758"/>
            <a:gd name="connsiteX2" fmla="*/ 630750 w 742156"/>
            <a:gd name="connsiteY2" fmla="*/ 255764 h 755758"/>
            <a:gd name="connsiteX3" fmla="*/ 726281 w 742156"/>
            <a:gd name="connsiteY3" fmla="*/ 537475 h 755758"/>
            <a:gd name="connsiteX4" fmla="*/ 690562 w 742156"/>
            <a:gd name="connsiteY4" fmla="*/ 727975 h 755758"/>
            <a:gd name="connsiteX5" fmla="*/ 416718 w 742156"/>
            <a:gd name="connsiteY5" fmla="*/ 704164 h 755758"/>
            <a:gd name="connsiteX6" fmla="*/ 214312 w 742156"/>
            <a:gd name="connsiteY6" fmla="*/ 418413 h 755758"/>
            <a:gd name="connsiteX7" fmla="*/ 17859 w 742156"/>
            <a:gd name="connsiteY7" fmla="*/ 174335 h 755758"/>
            <a:gd name="connsiteX8" fmla="*/ 107156 w 742156"/>
            <a:gd name="connsiteY8" fmla="*/ 19553 h 755758"/>
            <a:gd name="connsiteX0" fmla="*/ 117955 w 752955"/>
            <a:gd name="connsiteY0" fmla="*/ 19553 h 755757"/>
            <a:gd name="connsiteX1" fmla="*/ 506148 w 752955"/>
            <a:gd name="connsiteY1" fmla="*/ 57017 h 755757"/>
            <a:gd name="connsiteX2" fmla="*/ 641549 w 752955"/>
            <a:gd name="connsiteY2" fmla="*/ 255764 h 755757"/>
            <a:gd name="connsiteX3" fmla="*/ 737080 w 752955"/>
            <a:gd name="connsiteY3" fmla="*/ 537475 h 755757"/>
            <a:gd name="connsiteX4" fmla="*/ 701361 w 752955"/>
            <a:gd name="connsiteY4" fmla="*/ 727975 h 755757"/>
            <a:gd name="connsiteX5" fmla="*/ 427517 w 752955"/>
            <a:gd name="connsiteY5" fmla="*/ 704164 h 755757"/>
            <a:gd name="connsiteX6" fmla="*/ 289900 w 752955"/>
            <a:gd name="connsiteY6" fmla="*/ 499463 h 755757"/>
            <a:gd name="connsiteX7" fmla="*/ 28658 w 752955"/>
            <a:gd name="connsiteY7" fmla="*/ 174335 h 755757"/>
            <a:gd name="connsiteX8" fmla="*/ 117955 w 752955"/>
            <a:gd name="connsiteY8" fmla="*/ 19553 h 755757"/>
            <a:gd name="connsiteX0" fmla="*/ 85560 w 720560"/>
            <a:gd name="connsiteY0" fmla="*/ 39365 h 775569"/>
            <a:gd name="connsiteX1" fmla="*/ 473753 w 720560"/>
            <a:gd name="connsiteY1" fmla="*/ 76829 h 775569"/>
            <a:gd name="connsiteX2" fmla="*/ 609154 w 720560"/>
            <a:gd name="connsiteY2" fmla="*/ 275576 h 775569"/>
            <a:gd name="connsiteX3" fmla="*/ 704685 w 720560"/>
            <a:gd name="connsiteY3" fmla="*/ 557287 h 775569"/>
            <a:gd name="connsiteX4" fmla="*/ 668966 w 720560"/>
            <a:gd name="connsiteY4" fmla="*/ 747787 h 775569"/>
            <a:gd name="connsiteX5" fmla="*/ 395122 w 720560"/>
            <a:gd name="connsiteY5" fmla="*/ 723976 h 775569"/>
            <a:gd name="connsiteX6" fmla="*/ 257505 w 720560"/>
            <a:gd name="connsiteY6" fmla="*/ 519275 h 775569"/>
            <a:gd name="connsiteX7" fmla="*/ 28658 w 720560"/>
            <a:gd name="connsiteY7" fmla="*/ 313020 h 775569"/>
            <a:gd name="connsiteX8" fmla="*/ 85560 w 720560"/>
            <a:gd name="connsiteY8" fmla="*/ 39365 h 775569"/>
            <a:gd name="connsiteX0" fmla="*/ 90059 w 719660"/>
            <a:gd name="connsiteY0" fmla="*/ 39365 h 732344"/>
            <a:gd name="connsiteX1" fmla="*/ 472853 w 719660"/>
            <a:gd name="connsiteY1" fmla="*/ 33604 h 732344"/>
            <a:gd name="connsiteX2" fmla="*/ 608254 w 719660"/>
            <a:gd name="connsiteY2" fmla="*/ 232351 h 732344"/>
            <a:gd name="connsiteX3" fmla="*/ 703785 w 719660"/>
            <a:gd name="connsiteY3" fmla="*/ 514062 h 732344"/>
            <a:gd name="connsiteX4" fmla="*/ 668066 w 719660"/>
            <a:gd name="connsiteY4" fmla="*/ 704562 h 732344"/>
            <a:gd name="connsiteX5" fmla="*/ 394222 w 719660"/>
            <a:gd name="connsiteY5" fmla="*/ 680751 h 732344"/>
            <a:gd name="connsiteX6" fmla="*/ 256605 w 719660"/>
            <a:gd name="connsiteY6" fmla="*/ 476050 h 732344"/>
            <a:gd name="connsiteX7" fmla="*/ 27758 w 719660"/>
            <a:gd name="connsiteY7" fmla="*/ 269795 h 732344"/>
            <a:gd name="connsiteX8" fmla="*/ 90059 w 719660"/>
            <a:gd name="connsiteY8" fmla="*/ 39365 h 732344"/>
            <a:gd name="connsiteX0" fmla="*/ 105356 w 734957"/>
            <a:gd name="connsiteY0" fmla="*/ 39365 h 732344"/>
            <a:gd name="connsiteX1" fmla="*/ 488150 w 734957"/>
            <a:gd name="connsiteY1" fmla="*/ 33604 h 732344"/>
            <a:gd name="connsiteX2" fmla="*/ 623551 w 734957"/>
            <a:gd name="connsiteY2" fmla="*/ 232351 h 732344"/>
            <a:gd name="connsiteX3" fmla="*/ 719082 w 734957"/>
            <a:gd name="connsiteY3" fmla="*/ 514062 h 732344"/>
            <a:gd name="connsiteX4" fmla="*/ 683363 w 734957"/>
            <a:gd name="connsiteY4" fmla="*/ 704562 h 732344"/>
            <a:gd name="connsiteX5" fmla="*/ 409519 w 734957"/>
            <a:gd name="connsiteY5" fmla="*/ 680751 h 732344"/>
            <a:gd name="connsiteX6" fmla="*/ 363686 w 734957"/>
            <a:gd name="connsiteY6" fmla="*/ 476051 h 732344"/>
            <a:gd name="connsiteX7" fmla="*/ 43055 w 734957"/>
            <a:gd name="connsiteY7" fmla="*/ 269795 h 732344"/>
            <a:gd name="connsiteX8" fmla="*/ 105356 w 734957"/>
            <a:gd name="connsiteY8" fmla="*/ 39365 h 732344"/>
            <a:gd name="connsiteX0" fmla="*/ 105356 w 729051"/>
            <a:gd name="connsiteY0" fmla="*/ 39365 h 734145"/>
            <a:gd name="connsiteX1" fmla="*/ 488150 w 729051"/>
            <a:gd name="connsiteY1" fmla="*/ 33604 h 734145"/>
            <a:gd name="connsiteX2" fmla="*/ 623551 w 729051"/>
            <a:gd name="connsiteY2" fmla="*/ 232351 h 734145"/>
            <a:gd name="connsiteX3" fmla="*/ 719082 w 729051"/>
            <a:gd name="connsiteY3" fmla="*/ 514062 h 734145"/>
            <a:gd name="connsiteX4" fmla="*/ 683363 w 729051"/>
            <a:gd name="connsiteY4" fmla="*/ 704562 h 734145"/>
            <a:gd name="connsiteX5" fmla="*/ 490506 w 729051"/>
            <a:gd name="connsiteY5" fmla="*/ 691558 h 734145"/>
            <a:gd name="connsiteX6" fmla="*/ 363686 w 729051"/>
            <a:gd name="connsiteY6" fmla="*/ 476051 h 734145"/>
            <a:gd name="connsiteX7" fmla="*/ 43055 w 729051"/>
            <a:gd name="connsiteY7" fmla="*/ 269795 h 734145"/>
            <a:gd name="connsiteX8" fmla="*/ 105356 w 729051"/>
            <a:gd name="connsiteY8" fmla="*/ 39365 h 734145"/>
            <a:gd name="connsiteX0" fmla="*/ 83760 w 707455"/>
            <a:gd name="connsiteY0" fmla="*/ 37925 h 732705"/>
            <a:gd name="connsiteX1" fmla="*/ 466554 w 707455"/>
            <a:gd name="connsiteY1" fmla="*/ 32164 h 732705"/>
            <a:gd name="connsiteX2" fmla="*/ 601955 w 707455"/>
            <a:gd name="connsiteY2" fmla="*/ 230911 h 732705"/>
            <a:gd name="connsiteX3" fmla="*/ 697486 w 707455"/>
            <a:gd name="connsiteY3" fmla="*/ 512622 h 732705"/>
            <a:gd name="connsiteX4" fmla="*/ 661767 w 707455"/>
            <a:gd name="connsiteY4" fmla="*/ 703122 h 732705"/>
            <a:gd name="connsiteX5" fmla="*/ 468910 w 707455"/>
            <a:gd name="connsiteY5" fmla="*/ 690118 h 732705"/>
            <a:gd name="connsiteX6" fmla="*/ 342090 w 707455"/>
            <a:gd name="connsiteY6" fmla="*/ 474611 h 732705"/>
            <a:gd name="connsiteX7" fmla="*/ 43055 w 707455"/>
            <a:gd name="connsiteY7" fmla="*/ 252145 h 732705"/>
            <a:gd name="connsiteX8" fmla="*/ 83760 w 707455"/>
            <a:gd name="connsiteY8" fmla="*/ 37925 h 732705"/>
            <a:gd name="connsiteX0" fmla="*/ 83760 w 702955"/>
            <a:gd name="connsiteY0" fmla="*/ 40627 h 735407"/>
            <a:gd name="connsiteX1" fmla="*/ 466554 w 702955"/>
            <a:gd name="connsiteY1" fmla="*/ 34866 h 735407"/>
            <a:gd name="connsiteX2" fmla="*/ 628951 w 702955"/>
            <a:gd name="connsiteY2" fmla="*/ 249824 h 735407"/>
            <a:gd name="connsiteX3" fmla="*/ 697486 w 702955"/>
            <a:gd name="connsiteY3" fmla="*/ 515324 h 735407"/>
            <a:gd name="connsiteX4" fmla="*/ 661767 w 702955"/>
            <a:gd name="connsiteY4" fmla="*/ 705824 h 735407"/>
            <a:gd name="connsiteX5" fmla="*/ 468910 w 702955"/>
            <a:gd name="connsiteY5" fmla="*/ 692820 h 735407"/>
            <a:gd name="connsiteX6" fmla="*/ 342090 w 702955"/>
            <a:gd name="connsiteY6" fmla="*/ 477313 h 735407"/>
            <a:gd name="connsiteX7" fmla="*/ 43055 w 702955"/>
            <a:gd name="connsiteY7" fmla="*/ 254847 h 735407"/>
            <a:gd name="connsiteX8" fmla="*/ 83760 w 702955"/>
            <a:gd name="connsiteY8" fmla="*/ 40627 h 735407"/>
            <a:gd name="connsiteX0" fmla="*/ 83760 w 732257"/>
            <a:gd name="connsiteY0" fmla="*/ 40627 h 721900"/>
            <a:gd name="connsiteX1" fmla="*/ 466554 w 732257"/>
            <a:gd name="connsiteY1" fmla="*/ 34866 h 721900"/>
            <a:gd name="connsiteX2" fmla="*/ 628951 w 732257"/>
            <a:gd name="connsiteY2" fmla="*/ 249824 h 721900"/>
            <a:gd name="connsiteX3" fmla="*/ 697486 w 732257"/>
            <a:gd name="connsiteY3" fmla="*/ 515324 h 721900"/>
            <a:gd name="connsiteX4" fmla="*/ 694161 w 732257"/>
            <a:gd name="connsiteY4" fmla="*/ 651791 h 721900"/>
            <a:gd name="connsiteX5" fmla="*/ 468910 w 732257"/>
            <a:gd name="connsiteY5" fmla="*/ 692820 h 721900"/>
            <a:gd name="connsiteX6" fmla="*/ 342090 w 732257"/>
            <a:gd name="connsiteY6" fmla="*/ 477313 h 721900"/>
            <a:gd name="connsiteX7" fmla="*/ 43055 w 732257"/>
            <a:gd name="connsiteY7" fmla="*/ 254847 h 721900"/>
            <a:gd name="connsiteX8" fmla="*/ 83760 w 732257"/>
            <a:gd name="connsiteY8" fmla="*/ 40627 h 721900"/>
            <a:gd name="connsiteX0" fmla="*/ 83760 w 710659"/>
            <a:gd name="connsiteY0" fmla="*/ 40627 h 727303"/>
            <a:gd name="connsiteX1" fmla="*/ 466554 w 710659"/>
            <a:gd name="connsiteY1" fmla="*/ 34866 h 727303"/>
            <a:gd name="connsiteX2" fmla="*/ 628951 w 710659"/>
            <a:gd name="connsiteY2" fmla="*/ 249824 h 727303"/>
            <a:gd name="connsiteX3" fmla="*/ 697486 w 710659"/>
            <a:gd name="connsiteY3" fmla="*/ 515324 h 727303"/>
            <a:gd name="connsiteX4" fmla="*/ 672563 w 710659"/>
            <a:gd name="connsiteY4" fmla="*/ 684211 h 727303"/>
            <a:gd name="connsiteX5" fmla="*/ 468910 w 710659"/>
            <a:gd name="connsiteY5" fmla="*/ 692820 h 727303"/>
            <a:gd name="connsiteX6" fmla="*/ 342090 w 710659"/>
            <a:gd name="connsiteY6" fmla="*/ 477313 h 727303"/>
            <a:gd name="connsiteX7" fmla="*/ 43055 w 710659"/>
            <a:gd name="connsiteY7" fmla="*/ 254847 h 727303"/>
            <a:gd name="connsiteX8" fmla="*/ 83760 w 710659"/>
            <a:gd name="connsiteY8" fmla="*/ 40627 h 727303"/>
            <a:gd name="connsiteX0" fmla="*/ 83760 w 710659"/>
            <a:gd name="connsiteY0" fmla="*/ 36663 h 723339"/>
            <a:gd name="connsiteX1" fmla="*/ 466554 w 710659"/>
            <a:gd name="connsiteY1" fmla="*/ 30902 h 723339"/>
            <a:gd name="connsiteX2" fmla="*/ 672144 w 710659"/>
            <a:gd name="connsiteY2" fmla="*/ 154003 h 723339"/>
            <a:gd name="connsiteX3" fmla="*/ 697486 w 710659"/>
            <a:gd name="connsiteY3" fmla="*/ 511360 h 723339"/>
            <a:gd name="connsiteX4" fmla="*/ 672563 w 710659"/>
            <a:gd name="connsiteY4" fmla="*/ 680247 h 723339"/>
            <a:gd name="connsiteX5" fmla="*/ 468910 w 710659"/>
            <a:gd name="connsiteY5" fmla="*/ 688856 h 723339"/>
            <a:gd name="connsiteX6" fmla="*/ 342090 w 710659"/>
            <a:gd name="connsiteY6" fmla="*/ 473349 h 723339"/>
            <a:gd name="connsiteX7" fmla="*/ 43055 w 710659"/>
            <a:gd name="connsiteY7" fmla="*/ 250883 h 723339"/>
            <a:gd name="connsiteX8" fmla="*/ 83760 w 710659"/>
            <a:gd name="connsiteY8" fmla="*/ 36663 h 723339"/>
            <a:gd name="connsiteX0" fmla="*/ 83760 w 710659"/>
            <a:gd name="connsiteY0" fmla="*/ 52333 h 739009"/>
            <a:gd name="connsiteX1" fmla="*/ 493549 w 710659"/>
            <a:gd name="connsiteY1" fmla="*/ 19557 h 739009"/>
            <a:gd name="connsiteX2" fmla="*/ 672144 w 710659"/>
            <a:gd name="connsiteY2" fmla="*/ 169673 h 739009"/>
            <a:gd name="connsiteX3" fmla="*/ 697486 w 710659"/>
            <a:gd name="connsiteY3" fmla="*/ 527030 h 739009"/>
            <a:gd name="connsiteX4" fmla="*/ 672563 w 710659"/>
            <a:gd name="connsiteY4" fmla="*/ 695917 h 739009"/>
            <a:gd name="connsiteX5" fmla="*/ 468910 w 710659"/>
            <a:gd name="connsiteY5" fmla="*/ 704526 h 739009"/>
            <a:gd name="connsiteX6" fmla="*/ 342090 w 710659"/>
            <a:gd name="connsiteY6" fmla="*/ 489019 h 739009"/>
            <a:gd name="connsiteX7" fmla="*/ 43055 w 710659"/>
            <a:gd name="connsiteY7" fmla="*/ 266553 h 739009"/>
            <a:gd name="connsiteX8" fmla="*/ 83760 w 710659"/>
            <a:gd name="connsiteY8" fmla="*/ 52333 h 739009"/>
            <a:gd name="connsiteX0" fmla="*/ 83760 w 706134"/>
            <a:gd name="connsiteY0" fmla="*/ 52333 h 740810"/>
            <a:gd name="connsiteX1" fmla="*/ 493549 w 706134"/>
            <a:gd name="connsiteY1" fmla="*/ 19557 h 740810"/>
            <a:gd name="connsiteX2" fmla="*/ 672144 w 706134"/>
            <a:gd name="connsiteY2" fmla="*/ 169673 h 740810"/>
            <a:gd name="connsiteX3" fmla="*/ 697486 w 706134"/>
            <a:gd name="connsiteY3" fmla="*/ 527030 h 740810"/>
            <a:gd name="connsiteX4" fmla="*/ 656366 w 706134"/>
            <a:gd name="connsiteY4" fmla="*/ 706723 h 740810"/>
            <a:gd name="connsiteX5" fmla="*/ 468910 w 706134"/>
            <a:gd name="connsiteY5" fmla="*/ 704526 h 740810"/>
            <a:gd name="connsiteX6" fmla="*/ 342090 w 706134"/>
            <a:gd name="connsiteY6" fmla="*/ 489019 h 740810"/>
            <a:gd name="connsiteX7" fmla="*/ 43055 w 706134"/>
            <a:gd name="connsiteY7" fmla="*/ 266553 h 740810"/>
            <a:gd name="connsiteX8" fmla="*/ 83760 w 706134"/>
            <a:gd name="connsiteY8" fmla="*/ 52333 h 740810"/>
            <a:gd name="connsiteX0" fmla="*/ 83760 w 737910"/>
            <a:gd name="connsiteY0" fmla="*/ 52333 h 740810"/>
            <a:gd name="connsiteX1" fmla="*/ 493549 w 737910"/>
            <a:gd name="connsiteY1" fmla="*/ 19557 h 740810"/>
            <a:gd name="connsiteX2" fmla="*/ 672144 w 737910"/>
            <a:gd name="connsiteY2" fmla="*/ 169673 h 740810"/>
            <a:gd name="connsiteX3" fmla="*/ 735280 w 737910"/>
            <a:gd name="connsiteY3" fmla="*/ 505417 h 740810"/>
            <a:gd name="connsiteX4" fmla="*/ 656366 w 737910"/>
            <a:gd name="connsiteY4" fmla="*/ 706723 h 740810"/>
            <a:gd name="connsiteX5" fmla="*/ 468910 w 737910"/>
            <a:gd name="connsiteY5" fmla="*/ 704526 h 740810"/>
            <a:gd name="connsiteX6" fmla="*/ 342090 w 737910"/>
            <a:gd name="connsiteY6" fmla="*/ 489019 h 740810"/>
            <a:gd name="connsiteX7" fmla="*/ 43055 w 737910"/>
            <a:gd name="connsiteY7" fmla="*/ 266553 h 740810"/>
            <a:gd name="connsiteX8" fmla="*/ 83760 w 737910"/>
            <a:gd name="connsiteY8" fmla="*/ 52333 h 740810"/>
            <a:gd name="connsiteX0" fmla="*/ 83760 w 761024"/>
            <a:gd name="connsiteY0" fmla="*/ 55935 h 744412"/>
            <a:gd name="connsiteX1" fmla="*/ 493549 w 761024"/>
            <a:gd name="connsiteY1" fmla="*/ 23159 h 744412"/>
            <a:gd name="connsiteX2" fmla="*/ 720736 w 761024"/>
            <a:gd name="connsiteY2" fmla="*/ 194888 h 744412"/>
            <a:gd name="connsiteX3" fmla="*/ 735280 w 761024"/>
            <a:gd name="connsiteY3" fmla="*/ 509019 h 744412"/>
            <a:gd name="connsiteX4" fmla="*/ 656366 w 761024"/>
            <a:gd name="connsiteY4" fmla="*/ 710325 h 744412"/>
            <a:gd name="connsiteX5" fmla="*/ 468910 w 761024"/>
            <a:gd name="connsiteY5" fmla="*/ 708128 h 744412"/>
            <a:gd name="connsiteX6" fmla="*/ 342090 w 761024"/>
            <a:gd name="connsiteY6" fmla="*/ 492621 h 744412"/>
            <a:gd name="connsiteX7" fmla="*/ 43055 w 761024"/>
            <a:gd name="connsiteY7" fmla="*/ 270155 h 744412"/>
            <a:gd name="connsiteX8" fmla="*/ 83760 w 761024"/>
            <a:gd name="connsiteY8" fmla="*/ 55935 h 744412"/>
            <a:gd name="connsiteX0" fmla="*/ 83760 w 761024"/>
            <a:gd name="connsiteY0" fmla="*/ 55935 h 744412"/>
            <a:gd name="connsiteX1" fmla="*/ 493549 w 761024"/>
            <a:gd name="connsiteY1" fmla="*/ 23159 h 744412"/>
            <a:gd name="connsiteX2" fmla="*/ 720736 w 761024"/>
            <a:gd name="connsiteY2" fmla="*/ 194888 h 744412"/>
            <a:gd name="connsiteX3" fmla="*/ 735280 w 761024"/>
            <a:gd name="connsiteY3" fmla="*/ 509019 h 744412"/>
            <a:gd name="connsiteX4" fmla="*/ 656366 w 761024"/>
            <a:gd name="connsiteY4" fmla="*/ 710325 h 744412"/>
            <a:gd name="connsiteX5" fmla="*/ 468910 w 761024"/>
            <a:gd name="connsiteY5" fmla="*/ 708128 h 744412"/>
            <a:gd name="connsiteX6" fmla="*/ 342090 w 761024"/>
            <a:gd name="connsiteY6" fmla="*/ 492621 h 744412"/>
            <a:gd name="connsiteX7" fmla="*/ 43055 w 761024"/>
            <a:gd name="connsiteY7" fmla="*/ 313382 h 744412"/>
            <a:gd name="connsiteX8" fmla="*/ 83760 w 761024"/>
            <a:gd name="connsiteY8" fmla="*/ 55935 h 744412"/>
            <a:gd name="connsiteX0" fmla="*/ 75082 w 779341"/>
            <a:gd name="connsiteY0" fmla="*/ 55935 h 744412"/>
            <a:gd name="connsiteX1" fmla="*/ 511866 w 779341"/>
            <a:gd name="connsiteY1" fmla="*/ 23159 h 744412"/>
            <a:gd name="connsiteX2" fmla="*/ 739053 w 779341"/>
            <a:gd name="connsiteY2" fmla="*/ 194888 h 744412"/>
            <a:gd name="connsiteX3" fmla="*/ 753597 w 779341"/>
            <a:gd name="connsiteY3" fmla="*/ 509019 h 744412"/>
            <a:gd name="connsiteX4" fmla="*/ 674683 w 779341"/>
            <a:gd name="connsiteY4" fmla="*/ 710325 h 744412"/>
            <a:gd name="connsiteX5" fmla="*/ 487227 w 779341"/>
            <a:gd name="connsiteY5" fmla="*/ 708128 h 744412"/>
            <a:gd name="connsiteX6" fmla="*/ 360407 w 779341"/>
            <a:gd name="connsiteY6" fmla="*/ 492621 h 744412"/>
            <a:gd name="connsiteX7" fmla="*/ 61372 w 779341"/>
            <a:gd name="connsiteY7" fmla="*/ 313382 h 744412"/>
            <a:gd name="connsiteX8" fmla="*/ 75082 w 779341"/>
            <a:gd name="connsiteY8" fmla="*/ 55935 h 744412"/>
            <a:gd name="connsiteX0" fmla="*/ 75082 w 779341"/>
            <a:gd name="connsiteY0" fmla="*/ 55935 h 743511"/>
            <a:gd name="connsiteX1" fmla="*/ 511866 w 779341"/>
            <a:gd name="connsiteY1" fmla="*/ 23159 h 743511"/>
            <a:gd name="connsiteX2" fmla="*/ 739053 w 779341"/>
            <a:gd name="connsiteY2" fmla="*/ 194888 h 743511"/>
            <a:gd name="connsiteX3" fmla="*/ 753597 w 779341"/>
            <a:gd name="connsiteY3" fmla="*/ 509019 h 743511"/>
            <a:gd name="connsiteX4" fmla="*/ 696280 w 779341"/>
            <a:gd name="connsiteY4" fmla="*/ 704922 h 743511"/>
            <a:gd name="connsiteX5" fmla="*/ 487227 w 779341"/>
            <a:gd name="connsiteY5" fmla="*/ 708128 h 743511"/>
            <a:gd name="connsiteX6" fmla="*/ 360407 w 779341"/>
            <a:gd name="connsiteY6" fmla="*/ 492621 h 743511"/>
            <a:gd name="connsiteX7" fmla="*/ 61372 w 779341"/>
            <a:gd name="connsiteY7" fmla="*/ 313382 h 743511"/>
            <a:gd name="connsiteX8" fmla="*/ 75082 w 779341"/>
            <a:gd name="connsiteY8" fmla="*/ 55935 h 743511"/>
            <a:gd name="connsiteX0" fmla="*/ 75082 w 798520"/>
            <a:gd name="connsiteY0" fmla="*/ 55935 h 747112"/>
            <a:gd name="connsiteX1" fmla="*/ 511866 w 798520"/>
            <a:gd name="connsiteY1" fmla="*/ 23159 h 747112"/>
            <a:gd name="connsiteX2" fmla="*/ 739053 w 798520"/>
            <a:gd name="connsiteY2" fmla="*/ 194888 h 747112"/>
            <a:gd name="connsiteX3" fmla="*/ 791391 w 798520"/>
            <a:gd name="connsiteY3" fmla="*/ 454986 h 747112"/>
            <a:gd name="connsiteX4" fmla="*/ 696280 w 798520"/>
            <a:gd name="connsiteY4" fmla="*/ 704922 h 747112"/>
            <a:gd name="connsiteX5" fmla="*/ 487227 w 798520"/>
            <a:gd name="connsiteY5" fmla="*/ 708128 h 747112"/>
            <a:gd name="connsiteX6" fmla="*/ 360407 w 798520"/>
            <a:gd name="connsiteY6" fmla="*/ 492621 h 747112"/>
            <a:gd name="connsiteX7" fmla="*/ 61372 w 798520"/>
            <a:gd name="connsiteY7" fmla="*/ 313382 h 747112"/>
            <a:gd name="connsiteX8" fmla="*/ 75082 w 798520"/>
            <a:gd name="connsiteY8" fmla="*/ 55935 h 747112"/>
            <a:gd name="connsiteX0" fmla="*/ 75082 w 791391"/>
            <a:gd name="connsiteY0" fmla="*/ 55935 h 747112"/>
            <a:gd name="connsiteX1" fmla="*/ 511866 w 791391"/>
            <a:gd name="connsiteY1" fmla="*/ 23159 h 747112"/>
            <a:gd name="connsiteX2" fmla="*/ 739053 w 791391"/>
            <a:gd name="connsiteY2" fmla="*/ 194888 h 747112"/>
            <a:gd name="connsiteX3" fmla="*/ 791391 w 791391"/>
            <a:gd name="connsiteY3" fmla="*/ 454986 h 747112"/>
            <a:gd name="connsiteX4" fmla="*/ 696280 w 791391"/>
            <a:gd name="connsiteY4" fmla="*/ 704922 h 747112"/>
            <a:gd name="connsiteX5" fmla="*/ 487227 w 791391"/>
            <a:gd name="connsiteY5" fmla="*/ 708128 h 747112"/>
            <a:gd name="connsiteX6" fmla="*/ 360407 w 791391"/>
            <a:gd name="connsiteY6" fmla="*/ 492621 h 747112"/>
            <a:gd name="connsiteX7" fmla="*/ 61372 w 791391"/>
            <a:gd name="connsiteY7" fmla="*/ 313382 h 747112"/>
            <a:gd name="connsiteX8" fmla="*/ 75082 w 791391"/>
            <a:gd name="connsiteY8" fmla="*/ 55935 h 747112"/>
            <a:gd name="connsiteX0" fmla="*/ 75082 w 769789"/>
            <a:gd name="connsiteY0" fmla="*/ 55935 h 790462"/>
            <a:gd name="connsiteX1" fmla="*/ 511866 w 769789"/>
            <a:gd name="connsiteY1" fmla="*/ 23159 h 790462"/>
            <a:gd name="connsiteX2" fmla="*/ 739053 w 769789"/>
            <a:gd name="connsiteY2" fmla="*/ 194888 h 790462"/>
            <a:gd name="connsiteX3" fmla="*/ 696280 w 769789"/>
            <a:gd name="connsiteY3" fmla="*/ 704922 h 790462"/>
            <a:gd name="connsiteX4" fmla="*/ 487227 w 769789"/>
            <a:gd name="connsiteY4" fmla="*/ 708128 h 790462"/>
            <a:gd name="connsiteX5" fmla="*/ 360407 w 769789"/>
            <a:gd name="connsiteY5" fmla="*/ 492621 h 790462"/>
            <a:gd name="connsiteX6" fmla="*/ 61372 w 769789"/>
            <a:gd name="connsiteY6" fmla="*/ 313382 h 790462"/>
            <a:gd name="connsiteX7" fmla="*/ 75082 w 769789"/>
            <a:gd name="connsiteY7" fmla="*/ 55935 h 790462"/>
            <a:gd name="connsiteX0" fmla="*/ 75082 w 776088"/>
            <a:gd name="connsiteY0" fmla="*/ 55935 h 768849"/>
            <a:gd name="connsiteX1" fmla="*/ 511866 w 776088"/>
            <a:gd name="connsiteY1" fmla="*/ 23159 h 768849"/>
            <a:gd name="connsiteX2" fmla="*/ 739053 w 776088"/>
            <a:gd name="connsiteY2" fmla="*/ 194888 h 768849"/>
            <a:gd name="connsiteX3" fmla="*/ 734074 w 776088"/>
            <a:gd name="connsiteY3" fmla="*/ 683309 h 768849"/>
            <a:gd name="connsiteX4" fmla="*/ 487227 w 776088"/>
            <a:gd name="connsiteY4" fmla="*/ 708128 h 768849"/>
            <a:gd name="connsiteX5" fmla="*/ 360407 w 776088"/>
            <a:gd name="connsiteY5" fmla="*/ 492621 h 768849"/>
            <a:gd name="connsiteX6" fmla="*/ 61372 w 776088"/>
            <a:gd name="connsiteY6" fmla="*/ 313382 h 768849"/>
            <a:gd name="connsiteX7" fmla="*/ 75082 w 776088"/>
            <a:gd name="connsiteY7" fmla="*/ 55935 h 768849"/>
            <a:gd name="connsiteX0" fmla="*/ 75082 w 776088"/>
            <a:gd name="connsiteY0" fmla="*/ 55935 h 772451"/>
            <a:gd name="connsiteX1" fmla="*/ 511866 w 776088"/>
            <a:gd name="connsiteY1" fmla="*/ 23159 h 772451"/>
            <a:gd name="connsiteX2" fmla="*/ 739053 w 776088"/>
            <a:gd name="connsiteY2" fmla="*/ 194888 h 772451"/>
            <a:gd name="connsiteX3" fmla="*/ 734074 w 776088"/>
            <a:gd name="connsiteY3" fmla="*/ 683309 h 772451"/>
            <a:gd name="connsiteX4" fmla="*/ 525021 w 776088"/>
            <a:gd name="connsiteY4" fmla="*/ 729742 h 772451"/>
            <a:gd name="connsiteX5" fmla="*/ 360407 w 776088"/>
            <a:gd name="connsiteY5" fmla="*/ 492621 h 772451"/>
            <a:gd name="connsiteX6" fmla="*/ 61372 w 776088"/>
            <a:gd name="connsiteY6" fmla="*/ 313382 h 772451"/>
            <a:gd name="connsiteX7" fmla="*/ 75082 w 776088"/>
            <a:gd name="connsiteY7" fmla="*/ 55935 h 772451"/>
            <a:gd name="connsiteX0" fmla="*/ 75082 w 1297946"/>
            <a:gd name="connsiteY0" fmla="*/ 540690 h 1352143"/>
            <a:gd name="connsiteX1" fmla="*/ 511866 w 1297946"/>
            <a:gd name="connsiteY1" fmla="*/ 507914 h 1352143"/>
            <a:gd name="connsiteX2" fmla="*/ 1260911 w 1297946"/>
            <a:gd name="connsiteY2" fmla="*/ 110025 h 1352143"/>
            <a:gd name="connsiteX3" fmla="*/ 734074 w 1297946"/>
            <a:gd name="connsiteY3" fmla="*/ 1168064 h 1352143"/>
            <a:gd name="connsiteX4" fmla="*/ 525021 w 1297946"/>
            <a:gd name="connsiteY4" fmla="*/ 1214497 h 1352143"/>
            <a:gd name="connsiteX5" fmla="*/ 360407 w 1297946"/>
            <a:gd name="connsiteY5" fmla="*/ 977376 h 1352143"/>
            <a:gd name="connsiteX6" fmla="*/ 61372 w 1297946"/>
            <a:gd name="connsiteY6" fmla="*/ 798137 h 1352143"/>
            <a:gd name="connsiteX7" fmla="*/ 75082 w 1297946"/>
            <a:gd name="connsiteY7" fmla="*/ 540690 h 1352143"/>
            <a:gd name="connsiteX0" fmla="*/ 144325 w 1362363"/>
            <a:gd name="connsiteY0" fmla="*/ 617983 h 1429436"/>
            <a:gd name="connsiteX1" fmla="*/ 996568 w 1362363"/>
            <a:gd name="connsiteY1" fmla="*/ 121448 h 1429436"/>
            <a:gd name="connsiteX2" fmla="*/ 1330154 w 1362363"/>
            <a:gd name="connsiteY2" fmla="*/ 187318 h 1429436"/>
            <a:gd name="connsiteX3" fmla="*/ 803317 w 1362363"/>
            <a:gd name="connsiteY3" fmla="*/ 1245357 h 1429436"/>
            <a:gd name="connsiteX4" fmla="*/ 594264 w 1362363"/>
            <a:gd name="connsiteY4" fmla="*/ 1291790 h 1429436"/>
            <a:gd name="connsiteX5" fmla="*/ 429650 w 1362363"/>
            <a:gd name="connsiteY5" fmla="*/ 1054669 h 1429436"/>
            <a:gd name="connsiteX6" fmla="*/ 130615 w 1362363"/>
            <a:gd name="connsiteY6" fmla="*/ 875430 h 1429436"/>
            <a:gd name="connsiteX7" fmla="*/ 144325 w 1362363"/>
            <a:gd name="connsiteY7" fmla="*/ 617983 h 1429436"/>
            <a:gd name="connsiteX0" fmla="*/ 141792 w 1357297"/>
            <a:gd name="connsiteY0" fmla="*/ 623024 h 1434477"/>
            <a:gd name="connsiteX1" fmla="*/ 978836 w 1357297"/>
            <a:gd name="connsiteY1" fmla="*/ 96244 h 1434477"/>
            <a:gd name="connsiteX2" fmla="*/ 1327621 w 1357297"/>
            <a:gd name="connsiteY2" fmla="*/ 192359 h 1434477"/>
            <a:gd name="connsiteX3" fmla="*/ 800784 w 1357297"/>
            <a:gd name="connsiteY3" fmla="*/ 1250398 h 1434477"/>
            <a:gd name="connsiteX4" fmla="*/ 591731 w 1357297"/>
            <a:gd name="connsiteY4" fmla="*/ 1296831 h 1434477"/>
            <a:gd name="connsiteX5" fmla="*/ 427117 w 1357297"/>
            <a:gd name="connsiteY5" fmla="*/ 1059710 h 1434477"/>
            <a:gd name="connsiteX6" fmla="*/ 128082 w 1357297"/>
            <a:gd name="connsiteY6" fmla="*/ 880471 h 1434477"/>
            <a:gd name="connsiteX7" fmla="*/ 141792 w 1357297"/>
            <a:gd name="connsiteY7" fmla="*/ 623024 h 1434477"/>
            <a:gd name="connsiteX0" fmla="*/ 141792 w 1357296"/>
            <a:gd name="connsiteY0" fmla="*/ 623024 h 1434477"/>
            <a:gd name="connsiteX1" fmla="*/ 978836 w 1357296"/>
            <a:gd name="connsiteY1" fmla="*/ 96244 h 1434477"/>
            <a:gd name="connsiteX2" fmla="*/ 1327621 w 1357296"/>
            <a:gd name="connsiteY2" fmla="*/ 192359 h 1434477"/>
            <a:gd name="connsiteX3" fmla="*/ 800784 w 1357296"/>
            <a:gd name="connsiteY3" fmla="*/ 1250398 h 1434477"/>
            <a:gd name="connsiteX4" fmla="*/ 591731 w 1357296"/>
            <a:gd name="connsiteY4" fmla="*/ 1296831 h 1434477"/>
            <a:gd name="connsiteX5" fmla="*/ 285254 w 1357296"/>
            <a:gd name="connsiteY5" fmla="*/ 1236142 h 1434477"/>
            <a:gd name="connsiteX6" fmla="*/ 128082 w 1357296"/>
            <a:gd name="connsiteY6" fmla="*/ 880471 h 1434477"/>
            <a:gd name="connsiteX7" fmla="*/ 141792 w 1357296"/>
            <a:gd name="connsiteY7" fmla="*/ 623024 h 1434477"/>
            <a:gd name="connsiteX0" fmla="*/ 141792 w 1328586"/>
            <a:gd name="connsiteY0" fmla="*/ 598557 h 1378368"/>
            <a:gd name="connsiteX1" fmla="*/ 978836 w 1328586"/>
            <a:gd name="connsiteY1" fmla="*/ 71777 h 1378368"/>
            <a:gd name="connsiteX2" fmla="*/ 1327621 w 1328586"/>
            <a:gd name="connsiteY2" fmla="*/ 167892 h 1378368"/>
            <a:gd name="connsiteX3" fmla="*/ 973048 w 1328586"/>
            <a:gd name="connsiteY3" fmla="*/ 575659 h 1378368"/>
            <a:gd name="connsiteX4" fmla="*/ 591731 w 1328586"/>
            <a:gd name="connsiteY4" fmla="*/ 1272364 h 1378368"/>
            <a:gd name="connsiteX5" fmla="*/ 285254 w 1328586"/>
            <a:gd name="connsiteY5" fmla="*/ 1211675 h 1378368"/>
            <a:gd name="connsiteX6" fmla="*/ 128082 w 1328586"/>
            <a:gd name="connsiteY6" fmla="*/ 856004 h 1378368"/>
            <a:gd name="connsiteX7" fmla="*/ 141792 w 1328586"/>
            <a:gd name="connsiteY7" fmla="*/ 598557 h 1378368"/>
            <a:gd name="connsiteX0" fmla="*/ 515879 w 1251748"/>
            <a:gd name="connsiteY0" fmla="*/ 533867 h 1369126"/>
            <a:gd name="connsiteX1" fmla="*/ 901998 w 1251748"/>
            <a:gd name="connsiteY1" fmla="*/ 62536 h 1369126"/>
            <a:gd name="connsiteX2" fmla="*/ 1250783 w 1251748"/>
            <a:gd name="connsiteY2" fmla="*/ 158651 h 1369126"/>
            <a:gd name="connsiteX3" fmla="*/ 896210 w 1251748"/>
            <a:gd name="connsiteY3" fmla="*/ 566418 h 1369126"/>
            <a:gd name="connsiteX4" fmla="*/ 514893 w 1251748"/>
            <a:gd name="connsiteY4" fmla="*/ 1263123 h 1369126"/>
            <a:gd name="connsiteX5" fmla="*/ 208416 w 1251748"/>
            <a:gd name="connsiteY5" fmla="*/ 1202434 h 1369126"/>
            <a:gd name="connsiteX6" fmla="*/ 51244 w 1251748"/>
            <a:gd name="connsiteY6" fmla="*/ 846763 h 1369126"/>
            <a:gd name="connsiteX7" fmla="*/ 515879 w 1251748"/>
            <a:gd name="connsiteY7" fmla="*/ 533867 h 1369126"/>
            <a:gd name="connsiteX0" fmla="*/ 490546 w 1226415"/>
            <a:gd name="connsiteY0" fmla="*/ 533867 h 1369126"/>
            <a:gd name="connsiteX1" fmla="*/ 876665 w 1226415"/>
            <a:gd name="connsiteY1" fmla="*/ 62536 h 1369126"/>
            <a:gd name="connsiteX2" fmla="*/ 1225450 w 1226415"/>
            <a:gd name="connsiteY2" fmla="*/ 158651 h 1369126"/>
            <a:gd name="connsiteX3" fmla="*/ 870877 w 1226415"/>
            <a:gd name="connsiteY3" fmla="*/ 566418 h 1369126"/>
            <a:gd name="connsiteX4" fmla="*/ 489560 w 1226415"/>
            <a:gd name="connsiteY4" fmla="*/ 1263123 h 1369126"/>
            <a:gd name="connsiteX5" fmla="*/ 183083 w 1226415"/>
            <a:gd name="connsiteY5" fmla="*/ 1202434 h 1369126"/>
            <a:gd name="connsiteX6" fmla="*/ 51244 w 1226415"/>
            <a:gd name="connsiteY6" fmla="*/ 907253 h 1369126"/>
            <a:gd name="connsiteX7" fmla="*/ 490546 w 1226415"/>
            <a:gd name="connsiteY7" fmla="*/ 533867 h 1369126"/>
            <a:gd name="connsiteX0" fmla="*/ 477879 w 1213748"/>
            <a:gd name="connsiteY0" fmla="*/ 533867 h 1352323"/>
            <a:gd name="connsiteX1" fmla="*/ 863998 w 1213748"/>
            <a:gd name="connsiteY1" fmla="*/ 62536 h 1352323"/>
            <a:gd name="connsiteX2" fmla="*/ 1212783 w 1213748"/>
            <a:gd name="connsiteY2" fmla="*/ 158651 h 1352323"/>
            <a:gd name="connsiteX3" fmla="*/ 858210 w 1213748"/>
            <a:gd name="connsiteY3" fmla="*/ 566418 h 1352323"/>
            <a:gd name="connsiteX4" fmla="*/ 476893 w 1213748"/>
            <a:gd name="connsiteY4" fmla="*/ 1263123 h 1352323"/>
            <a:gd name="connsiteX5" fmla="*/ 246414 w 1213748"/>
            <a:gd name="connsiteY5" fmla="*/ 1101617 h 1352323"/>
            <a:gd name="connsiteX6" fmla="*/ 38577 w 1213748"/>
            <a:gd name="connsiteY6" fmla="*/ 907253 h 1352323"/>
            <a:gd name="connsiteX7" fmla="*/ 477879 w 1213748"/>
            <a:gd name="connsiteY7" fmla="*/ 533867 h 1352323"/>
            <a:gd name="connsiteX0" fmla="*/ 477879 w 1213748"/>
            <a:gd name="connsiteY0" fmla="*/ 533867 h 1130525"/>
            <a:gd name="connsiteX1" fmla="*/ 863998 w 1213748"/>
            <a:gd name="connsiteY1" fmla="*/ 62536 h 1130525"/>
            <a:gd name="connsiteX2" fmla="*/ 1212783 w 1213748"/>
            <a:gd name="connsiteY2" fmla="*/ 158651 h 1130525"/>
            <a:gd name="connsiteX3" fmla="*/ 858210 w 1213748"/>
            <a:gd name="connsiteY3" fmla="*/ 566418 h 1130525"/>
            <a:gd name="connsiteX4" fmla="*/ 775820 w 1213748"/>
            <a:gd name="connsiteY4" fmla="*/ 1041325 h 1130525"/>
            <a:gd name="connsiteX5" fmla="*/ 246414 w 1213748"/>
            <a:gd name="connsiteY5" fmla="*/ 1101617 h 1130525"/>
            <a:gd name="connsiteX6" fmla="*/ 38577 w 1213748"/>
            <a:gd name="connsiteY6" fmla="*/ 907253 h 1130525"/>
            <a:gd name="connsiteX7" fmla="*/ 477879 w 1213748"/>
            <a:gd name="connsiteY7" fmla="*/ 533867 h 1130525"/>
            <a:gd name="connsiteX0" fmla="*/ 477879 w 1213748"/>
            <a:gd name="connsiteY0" fmla="*/ 533867 h 1150689"/>
            <a:gd name="connsiteX1" fmla="*/ 863998 w 1213748"/>
            <a:gd name="connsiteY1" fmla="*/ 62536 h 1150689"/>
            <a:gd name="connsiteX2" fmla="*/ 1212783 w 1213748"/>
            <a:gd name="connsiteY2" fmla="*/ 158651 h 1150689"/>
            <a:gd name="connsiteX3" fmla="*/ 858210 w 1213748"/>
            <a:gd name="connsiteY3" fmla="*/ 566418 h 1150689"/>
            <a:gd name="connsiteX4" fmla="*/ 694754 w 1213748"/>
            <a:gd name="connsiteY4" fmla="*/ 1061489 h 1150689"/>
            <a:gd name="connsiteX5" fmla="*/ 246414 w 1213748"/>
            <a:gd name="connsiteY5" fmla="*/ 1101617 h 1150689"/>
            <a:gd name="connsiteX6" fmla="*/ 38577 w 1213748"/>
            <a:gd name="connsiteY6" fmla="*/ 907253 h 1150689"/>
            <a:gd name="connsiteX7" fmla="*/ 477879 w 1213748"/>
            <a:gd name="connsiteY7" fmla="*/ 533867 h 1150689"/>
            <a:gd name="connsiteX0" fmla="*/ 471124 w 1206993"/>
            <a:gd name="connsiteY0" fmla="*/ 533867 h 1268467"/>
            <a:gd name="connsiteX1" fmla="*/ 857243 w 1206993"/>
            <a:gd name="connsiteY1" fmla="*/ 62536 h 1268467"/>
            <a:gd name="connsiteX2" fmla="*/ 1206028 w 1206993"/>
            <a:gd name="connsiteY2" fmla="*/ 158651 h 1268467"/>
            <a:gd name="connsiteX3" fmla="*/ 851455 w 1206993"/>
            <a:gd name="connsiteY3" fmla="*/ 566418 h 1268467"/>
            <a:gd name="connsiteX4" fmla="*/ 687999 w 1206993"/>
            <a:gd name="connsiteY4" fmla="*/ 1061489 h 1268467"/>
            <a:gd name="connsiteX5" fmla="*/ 280192 w 1206993"/>
            <a:gd name="connsiteY5" fmla="*/ 1242761 h 1268467"/>
            <a:gd name="connsiteX6" fmla="*/ 31822 w 1206993"/>
            <a:gd name="connsiteY6" fmla="*/ 907253 h 1268467"/>
            <a:gd name="connsiteX7" fmla="*/ 471124 w 1206993"/>
            <a:gd name="connsiteY7" fmla="*/ 533867 h 1268467"/>
            <a:gd name="connsiteX0" fmla="*/ 420457 w 1156326"/>
            <a:gd name="connsiteY0" fmla="*/ 533867 h 1257545"/>
            <a:gd name="connsiteX1" fmla="*/ 806576 w 1156326"/>
            <a:gd name="connsiteY1" fmla="*/ 62536 h 1257545"/>
            <a:gd name="connsiteX2" fmla="*/ 1155361 w 1156326"/>
            <a:gd name="connsiteY2" fmla="*/ 158651 h 1257545"/>
            <a:gd name="connsiteX3" fmla="*/ 800788 w 1156326"/>
            <a:gd name="connsiteY3" fmla="*/ 566418 h 1257545"/>
            <a:gd name="connsiteX4" fmla="*/ 637332 w 1156326"/>
            <a:gd name="connsiteY4" fmla="*/ 1061489 h 1257545"/>
            <a:gd name="connsiteX5" fmla="*/ 229525 w 1156326"/>
            <a:gd name="connsiteY5" fmla="*/ 1242761 h 1257545"/>
            <a:gd name="connsiteX6" fmla="*/ 31822 w 1156326"/>
            <a:gd name="connsiteY6" fmla="*/ 972784 h 1257545"/>
            <a:gd name="connsiteX7" fmla="*/ 420457 w 1156326"/>
            <a:gd name="connsiteY7" fmla="*/ 533867 h 1257545"/>
            <a:gd name="connsiteX0" fmla="*/ 420457 w 1155481"/>
            <a:gd name="connsiteY0" fmla="*/ 533867 h 1257545"/>
            <a:gd name="connsiteX1" fmla="*/ 806576 w 1155481"/>
            <a:gd name="connsiteY1" fmla="*/ 62536 h 1257545"/>
            <a:gd name="connsiteX2" fmla="*/ 1155361 w 1155481"/>
            <a:gd name="connsiteY2" fmla="*/ 158651 h 1257545"/>
            <a:gd name="connsiteX3" fmla="*/ 805855 w 1155481"/>
            <a:gd name="connsiteY3" fmla="*/ 616827 h 1257545"/>
            <a:gd name="connsiteX4" fmla="*/ 637332 w 1155481"/>
            <a:gd name="connsiteY4" fmla="*/ 1061489 h 1257545"/>
            <a:gd name="connsiteX5" fmla="*/ 229525 w 1155481"/>
            <a:gd name="connsiteY5" fmla="*/ 1242761 h 1257545"/>
            <a:gd name="connsiteX6" fmla="*/ 31822 w 1155481"/>
            <a:gd name="connsiteY6" fmla="*/ 972784 h 1257545"/>
            <a:gd name="connsiteX7" fmla="*/ 420457 w 1155481"/>
            <a:gd name="connsiteY7" fmla="*/ 533867 h 1257545"/>
            <a:gd name="connsiteX0" fmla="*/ 420457 w 1202331"/>
            <a:gd name="connsiteY0" fmla="*/ 548369 h 1272047"/>
            <a:gd name="connsiteX1" fmla="*/ 806576 w 1202331"/>
            <a:gd name="connsiteY1" fmla="*/ 77038 h 1272047"/>
            <a:gd name="connsiteX2" fmla="*/ 1087677 w 1202331"/>
            <a:gd name="connsiteY2" fmla="*/ 86141 h 1272047"/>
            <a:gd name="connsiteX3" fmla="*/ 1155361 w 1202331"/>
            <a:gd name="connsiteY3" fmla="*/ 173153 h 1272047"/>
            <a:gd name="connsiteX4" fmla="*/ 805855 w 1202331"/>
            <a:gd name="connsiteY4" fmla="*/ 631329 h 1272047"/>
            <a:gd name="connsiteX5" fmla="*/ 637332 w 1202331"/>
            <a:gd name="connsiteY5" fmla="*/ 1075991 h 1272047"/>
            <a:gd name="connsiteX6" fmla="*/ 229525 w 1202331"/>
            <a:gd name="connsiteY6" fmla="*/ 1257263 h 1272047"/>
            <a:gd name="connsiteX7" fmla="*/ 31822 w 1202331"/>
            <a:gd name="connsiteY7" fmla="*/ 987286 h 1272047"/>
            <a:gd name="connsiteX8" fmla="*/ 420457 w 1202331"/>
            <a:gd name="connsiteY8" fmla="*/ 548369 h 1272047"/>
            <a:gd name="connsiteX0" fmla="*/ 420457 w 1194732"/>
            <a:gd name="connsiteY0" fmla="*/ 548818 h 1272496"/>
            <a:gd name="connsiteX1" fmla="*/ 806576 w 1194732"/>
            <a:gd name="connsiteY1" fmla="*/ 77487 h 1272496"/>
            <a:gd name="connsiteX2" fmla="*/ 1042079 w 1194732"/>
            <a:gd name="connsiteY2" fmla="*/ 16019 h 1272496"/>
            <a:gd name="connsiteX3" fmla="*/ 1155361 w 1194732"/>
            <a:gd name="connsiteY3" fmla="*/ 173602 h 1272496"/>
            <a:gd name="connsiteX4" fmla="*/ 805855 w 1194732"/>
            <a:gd name="connsiteY4" fmla="*/ 631778 h 1272496"/>
            <a:gd name="connsiteX5" fmla="*/ 637332 w 1194732"/>
            <a:gd name="connsiteY5" fmla="*/ 1076440 h 1272496"/>
            <a:gd name="connsiteX6" fmla="*/ 229525 w 1194732"/>
            <a:gd name="connsiteY6" fmla="*/ 1257712 h 1272496"/>
            <a:gd name="connsiteX7" fmla="*/ 31822 w 1194732"/>
            <a:gd name="connsiteY7" fmla="*/ 987735 h 1272496"/>
            <a:gd name="connsiteX8" fmla="*/ 420457 w 1194732"/>
            <a:gd name="connsiteY8" fmla="*/ 548818 h 1272496"/>
            <a:gd name="connsiteX0" fmla="*/ 420457 w 1194732"/>
            <a:gd name="connsiteY0" fmla="*/ 563941 h 1287619"/>
            <a:gd name="connsiteX1" fmla="*/ 806576 w 1194732"/>
            <a:gd name="connsiteY1" fmla="*/ 92610 h 1287619"/>
            <a:gd name="connsiteX2" fmla="*/ 1042079 w 1194732"/>
            <a:gd name="connsiteY2" fmla="*/ 31142 h 1287619"/>
            <a:gd name="connsiteX3" fmla="*/ 1155361 w 1194732"/>
            <a:gd name="connsiteY3" fmla="*/ 279462 h 1287619"/>
            <a:gd name="connsiteX4" fmla="*/ 805855 w 1194732"/>
            <a:gd name="connsiteY4" fmla="*/ 646901 h 1287619"/>
            <a:gd name="connsiteX5" fmla="*/ 637332 w 1194732"/>
            <a:gd name="connsiteY5" fmla="*/ 1091563 h 1287619"/>
            <a:gd name="connsiteX6" fmla="*/ 229525 w 1194732"/>
            <a:gd name="connsiteY6" fmla="*/ 1272835 h 1287619"/>
            <a:gd name="connsiteX7" fmla="*/ 31822 w 1194732"/>
            <a:gd name="connsiteY7" fmla="*/ 1002858 h 1287619"/>
            <a:gd name="connsiteX8" fmla="*/ 420457 w 1194732"/>
            <a:gd name="connsiteY8" fmla="*/ 563941 h 1287619"/>
            <a:gd name="connsiteX0" fmla="*/ 420457 w 1204020"/>
            <a:gd name="connsiteY0" fmla="*/ 553858 h 1277536"/>
            <a:gd name="connsiteX1" fmla="*/ 806576 w 1204020"/>
            <a:gd name="connsiteY1" fmla="*/ 82527 h 1277536"/>
            <a:gd name="connsiteX2" fmla="*/ 1097811 w 1204020"/>
            <a:gd name="connsiteY2" fmla="*/ 31142 h 1277536"/>
            <a:gd name="connsiteX3" fmla="*/ 1155361 w 1204020"/>
            <a:gd name="connsiteY3" fmla="*/ 269379 h 1277536"/>
            <a:gd name="connsiteX4" fmla="*/ 805855 w 1204020"/>
            <a:gd name="connsiteY4" fmla="*/ 636818 h 1277536"/>
            <a:gd name="connsiteX5" fmla="*/ 637332 w 1204020"/>
            <a:gd name="connsiteY5" fmla="*/ 1081480 h 1277536"/>
            <a:gd name="connsiteX6" fmla="*/ 229525 w 1204020"/>
            <a:gd name="connsiteY6" fmla="*/ 1262752 h 1277536"/>
            <a:gd name="connsiteX7" fmla="*/ 31822 w 1204020"/>
            <a:gd name="connsiteY7" fmla="*/ 992775 h 1277536"/>
            <a:gd name="connsiteX8" fmla="*/ 420457 w 1204020"/>
            <a:gd name="connsiteY8" fmla="*/ 553858 h 1277536"/>
            <a:gd name="connsiteX0" fmla="*/ 420457 w 1204020"/>
            <a:gd name="connsiteY0" fmla="*/ 553858 h 1286778"/>
            <a:gd name="connsiteX1" fmla="*/ 806576 w 1204020"/>
            <a:gd name="connsiteY1" fmla="*/ 82527 h 1286778"/>
            <a:gd name="connsiteX2" fmla="*/ 1097811 w 1204020"/>
            <a:gd name="connsiteY2" fmla="*/ 31142 h 1286778"/>
            <a:gd name="connsiteX3" fmla="*/ 1155361 w 1204020"/>
            <a:gd name="connsiteY3" fmla="*/ 269379 h 1286778"/>
            <a:gd name="connsiteX4" fmla="*/ 805855 w 1204020"/>
            <a:gd name="connsiteY4" fmla="*/ 636818 h 1286778"/>
            <a:gd name="connsiteX5" fmla="*/ 637332 w 1204020"/>
            <a:gd name="connsiteY5" fmla="*/ 1136930 h 1286778"/>
            <a:gd name="connsiteX6" fmla="*/ 229525 w 1204020"/>
            <a:gd name="connsiteY6" fmla="*/ 1262752 h 1286778"/>
            <a:gd name="connsiteX7" fmla="*/ 31822 w 1204020"/>
            <a:gd name="connsiteY7" fmla="*/ 992775 h 1286778"/>
            <a:gd name="connsiteX8" fmla="*/ 420457 w 1204020"/>
            <a:gd name="connsiteY8" fmla="*/ 553858 h 1286778"/>
            <a:gd name="connsiteX0" fmla="*/ 419612 w 1203175"/>
            <a:gd name="connsiteY0" fmla="*/ 553858 h 1251492"/>
            <a:gd name="connsiteX1" fmla="*/ 805731 w 1203175"/>
            <a:gd name="connsiteY1" fmla="*/ 82527 h 1251492"/>
            <a:gd name="connsiteX2" fmla="*/ 1096966 w 1203175"/>
            <a:gd name="connsiteY2" fmla="*/ 31142 h 1251492"/>
            <a:gd name="connsiteX3" fmla="*/ 1154516 w 1203175"/>
            <a:gd name="connsiteY3" fmla="*/ 269379 h 1251492"/>
            <a:gd name="connsiteX4" fmla="*/ 805010 w 1203175"/>
            <a:gd name="connsiteY4" fmla="*/ 636818 h 1251492"/>
            <a:gd name="connsiteX5" fmla="*/ 636487 w 1203175"/>
            <a:gd name="connsiteY5" fmla="*/ 1136930 h 1251492"/>
            <a:gd name="connsiteX6" fmla="*/ 233747 w 1203175"/>
            <a:gd name="connsiteY6" fmla="*/ 1227466 h 1251492"/>
            <a:gd name="connsiteX7" fmla="*/ 30977 w 1203175"/>
            <a:gd name="connsiteY7" fmla="*/ 992775 h 1251492"/>
            <a:gd name="connsiteX8" fmla="*/ 419612 w 1203175"/>
            <a:gd name="connsiteY8" fmla="*/ 553858 h 1251492"/>
            <a:gd name="connsiteX0" fmla="*/ 447161 w 1230724"/>
            <a:gd name="connsiteY0" fmla="*/ 553858 h 1235371"/>
            <a:gd name="connsiteX1" fmla="*/ 833280 w 1230724"/>
            <a:gd name="connsiteY1" fmla="*/ 82527 h 1235371"/>
            <a:gd name="connsiteX2" fmla="*/ 1124515 w 1230724"/>
            <a:gd name="connsiteY2" fmla="*/ 31142 h 1235371"/>
            <a:gd name="connsiteX3" fmla="*/ 1182065 w 1230724"/>
            <a:gd name="connsiteY3" fmla="*/ 269379 h 1235371"/>
            <a:gd name="connsiteX4" fmla="*/ 832559 w 1230724"/>
            <a:gd name="connsiteY4" fmla="*/ 636818 h 1235371"/>
            <a:gd name="connsiteX5" fmla="*/ 664036 w 1230724"/>
            <a:gd name="connsiteY5" fmla="*/ 1136930 h 1235371"/>
            <a:gd name="connsiteX6" fmla="*/ 261296 w 1230724"/>
            <a:gd name="connsiteY6" fmla="*/ 1227466 h 1235371"/>
            <a:gd name="connsiteX7" fmla="*/ 96002 w 1230724"/>
            <a:gd name="connsiteY7" fmla="*/ 1125010 h 1235371"/>
            <a:gd name="connsiteX8" fmla="*/ 58526 w 1230724"/>
            <a:gd name="connsiteY8" fmla="*/ 992775 h 1235371"/>
            <a:gd name="connsiteX9" fmla="*/ 447161 w 1230724"/>
            <a:gd name="connsiteY9" fmla="*/ 553858 h 1235371"/>
            <a:gd name="connsiteX0" fmla="*/ 401562 w 1185125"/>
            <a:gd name="connsiteY0" fmla="*/ 553858 h 1235371"/>
            <a:gd name="connsiteX1" fmla="*/ 787681 w 1185125"/>
            <a:gd name="connsiteY1" fmla="*/ 82527 h 1235371"/>
            <a:gd name="connsiteX2" fmla="*/ 1078916 w 1185125"/>
            <a:gd name="connsiteY2" fmla="*/ 31142 h 1235371"/>
            <a:gd name="connsiteX3" fmla="*/ 1136466 w 1185125"/>
            <a:gd name="connsiteY3" fmla="*/ 269379 h 1235371"/>
            <a:gd name="connsiteX4" fmla="*/ 786960 w 1185125"/>
            <a:gd name="connsiteY4" fmla="*/ 636818 h 1235371"/>
            <a:gd name="connsiteX5" fmla="*/ 618437 w 1185125"/>
            <a:gd name="connsiteY5" fmla="*/ 1136930 h 1235371"/>
            <a:gd name="connsiteX6" fmla="*/ 215697 w 1185125"/>
            <a:gd name="connsiteY6" fmla="*/ 1227466 h 1235371"/>
            <a:gd name="connsiteX7" fmla="*/ 50403 w 1185125"/>
            <a:gd name="connsiteY7" fmla="*/ 1125010 h 1235371"/>
            <a:gd name="connsiteX8" fmla="*/ 58526 w 1185125"/>
            <a:gd name="connsiteY8" fmla="*/ 851631 h 1235371"/>
            <a:gd name="connsiteX9" fmla="*/ 401562 w 1185125"/>
            <a:gd name="connsiteY9" fmla="*/ 553858 h 1235371"/>
            <a:gd name="connsiteX0" fmla="*/ 404940 w 1188503"/>
            <a:gd name="connsiteY0" fmla="*/ 553858 h 1235371"/>
            <a:gd name="connsiteX1" fmla="*/ 791059 w 1188503"/>
            <a:gd name="connsiteY1" fmla="*/ 82527 h 1235371"/>
            <a:gd name="connsiteX2" fmla="*/ 1082294 w 1188503"/>
            <a:gd name="connsiteY2" fmla="*/ 31142 h 1235371"/>
            <a:gd name="connsiteX3" fmla="*/ 1139844 w 1188503"/>
            <a:gd name="connsiteY3" fmla="*/ 269379 h 1235371"/>
            <a:gd name="connsiteX4" fmla="*/ 790338 w 1188503"/>
            <a:gd name="connsiteY4" fmla="*/ 636818 h 1235371"/>
            <a:gd name="connsiteX5" fmla="*/ 621815 w 1188503"/>
            <a:gd name="connsiteY5" fmla="*/ 1136930 h 1235371"/>
            <a:gd name="connsiteX6" fmla="*/ 219075 w 1188503"/>
            <a:gd name="connsiteY6" fmla="*/ 1227466 h 1235371"/>
            <a:gd name="connsiteX7" fmla="*/ 33516 w 1188503"/>
            <a:gd name="connsiteY7" fmla="*/ 1125010 h 1235371"/>
            <a:gd name="connsiteX8" fmla="*/ 61904 w 1188503"/>
            <a:gd name="connsiteY8" fmla="*/ 851631 h 1235371"/>
            <a:gd name="connsiteX9" fmla="*/ 404940 w 1188503"/>
            <a:gd name="connsiteY9" fmla="*/ 553858 h 1235371"/>
            <a:gd name="connsiteX0" fmla="*/ 418730 w 1202293"/>
            <a:gd name="connsiteY0" fmla="*/ 553858 h 1235371"/>
            <a:gd name="connsiteX1" fmla="*/ 804849 w 1202293"/>
            <a:gd name="connsiteY1" fmla="*/ 82527 h 1235371"/>
            <a:gd name="connsiteX2" fmla="*/ 1096084 w 1202293"/>
            <a:gd name="connsiteY2" fmla="*/ 31142 h 1235371"/>
            <a:gd name="connsiteX3" fmla="*/ 1153634 w 1202293"/>
            <a:gd name="connsiteY3" fmla="*/ 269379 h 1235371"/>
            <a:gd name="connsiteX4" fmla="*/ 804128 w 1202293"/>
            <a:gd name="connsiteY4" fmla="*/ 636818 h 1235371"/>
            <a:gd name="connsiteX5" fmla="*/ 635605 w 1202293"/>
            <a:gd name="connsiteY5" fmla="*/ 1136930 h 1235371"/>
            <a:gd name="connsiteX6" fmla="*/ 359529 w 1202293"/>
            <a:gd name="connsiteY6" fmla="*/ 1227467 h 1235371"/>
            <a:gd name="connsiteX7" fmla="*/ 47306 w 1202293"/>
            <a:gd name="connsiteY7" fmla="*/ 1125010 h 1235371"/>
            <a:gd name="connsiteX8" fmla="*/ 75694 w 1202293"/>
            <a:gd name="connsiteY8" fmla="*/ 851631 h 1235371"/>
            <a:gd name="connsiteX9" fmla="*/ 418730 w 1202293"/>
            <a:gd name="connsiteY9" fmla="*/ 553858 h 1235371"/>
            <a:gd name="connsiteX0" fmla="*/ 418730 w 1202293"/>
            <a:gd name="connsiteY0" fmla="*/ 553858 h 1232202"/>
            <a:gd name="connsiteX1" fmla="*/ 804849 w 1202293"/>
            <a:gd name="connsiteY1" fmla="*/ 82527 h 1232202"/>
            <a:gd name="connsiteX2" fmla="*/ 1096084 w 1202293"/>
            <a:gd name="connsiteY2" fmla="*/ 31142 h 1232202"/>
            <a:gd name="connsiteX3" fmla="*/ 1153634 w 1202293"/>
            <a:gd name="connsiteY3" fmla="*/ 269379 h 1232202"/>
            <a:gd name="connsiteX4" fmla="*/ 804128 w 1202293"/>
            <a:gd name="connsiteY4" fmla="*/ 636818 h 1232202"/>
            <a:gd name="connsiteX5" fmla="*/ 650805 w 1202293"/>
            <a:gd name="connsiteY5" fmla="*/ 1096603 h 1232202"/>
            <a:gd name="connsiteX6" fmla="*/ 359529 w 1202293"/>
            <a:gd name="connsiteY6" fmla="*/ 1227467 h 1232202"/>
            <a:gd name="connsiteX7" fmla="*/ 47306 w 1202293"/>
            <a:gd name="connsiteY7" fmla="*/ 1125010 h 1232202"/>
            <a:gd name="connsiteX8" fmla="*/ 75694 w 1202293"/>
            <a:gd name="connsiteY8" fmla="*/ 851631 h 1232202"/>
            <a:gd name="connsiteX9" fmla="*/ 418730 w 1202293"/>
            <a:gd name="connsiteY9" fmla="*/ 553858 h 1232202"/>
            <a:gd name="connsiteX0" fmla="*/ 418730 w 1272141"/>
            <a:gd name="connsiteY0" fmla="*/ 572694 h 1251038"/>
            <a:gd name="connsiteX1" fmla="*/ 804849 w 1272141"/>
            <a:gd name="connsiteY1" fmla="*/ 101363 h 1251038"/>
            <a:gd name="connsiteX2" fmla="*/ 1096084 w 1272141"/>
            <a:gd name="connsiteY2" fmla="*/ 49978 h 1251038"/>
            <a:gd name="connsiteX3" fmla="*/ 1223482 w 1272141"/>
            <a:gd name="connsiteY3" fmla="*/ 401232 h 1251038"/>
            <a:gd name="connsiteX4" fmla="*/ 804128 w 1272141"/>
            <a:gd name="connsiteY4" fmla="*/ 655654 h 1251038"/>
            <a:gd name="connsiteX5" fmla="*/ 650805 w 1272141"/>
            <a:gd name="connsiteY5" fmla="*/ 1115439 h 1251038"/>
            <a:gd name="connsiteX6" fmla="*/ 359529 w 1272141"/>
            <a:gd name="connsiteY6" fmla="*/ 1246303 h 1251038"/>
            <a:gd name="connsiteX7" fmla="*/ 47306 w 1272141"/>
            <a:gd name="connsiteY7" fmla="*/ 1143846 h 1251038"/>
            <a:gd name="connsiteX8" fmla="*/ 75694 w 1272141"/>
            <a:gd name="connsiteY8" fmla="*/ 870467 h 1251038"/>
            <a:gd name="connsiteX9" fmla="*/ 418730 w 1272141"/>
            <a:gd name="connsiteY9" fmla="*/ 572694 h 1251038"/>
            <a:gd name="connsiteX0" fmla="*/ 418730 w 1279902"/>
            <a:gd name="connsiteY0" fmla="*/ 548369 h 1226713"/>
            <a:gd name="connsiteX1" fmla="*/ 804849 w 1279902"/>
            <a:gd name="connsiteY1" fmla="*/ 77038 h 1226713"/>
            <a:gd name="connsiteX2" fmla="*/ 1142650 w 1279902"/>
            <a:gd name="connsiteY2" fmla="*/ 148089 h 1226713"/>
            <a:gd name="connsiteX3" fmla="*/ 1223482 w 1279902"/>
            <a:gd name="connsiteY3" fmla="*/ 376907 h 1226713"/>
            <a:gd name="connsiteX4" fmla="*/ 804128 w 1279902"/>
            <a:gd name="connsiteY4" fmla="*/ 631329 h 1226713"/>
            <a:gd name="connsiteX5" fmla="*/ 650805 w 1279902"/>
            <a:gd name="connsiteY5" fmla="*/ 1091114 h 1226713"/>
            <a:gd name="connsiteX6" fmla="*/ 359529 w 1279902"/>
            <a:gd name="connsiteY6" fmla="*/ 1221978 h 1226713"/>
            <a:gd name="connsiteX7" fmla="*/ 47306 w 1279902"/>
            <a:gd name="connsiteY7" fmla="*/ 1119521 h 1226713"/>
            <a:gd name="connsiteX8" fmla="*/ 75694 w 1279902"/>
            <a:gd name="connsiteY8" fmla="*/ 846142 h 1226713"/>
            <a:gd name="connsiteX9" fmla="*/ 418730 w 1279902"/>
            <a:gd name="connsiteY9" fmla="*/ 548369 h 1226713"/>
            <a:gd name="connsiteX0" fmla="*/ 418730 w 1279902"/>
            <a:gd name="connsiteY0" fmla="*/ 430643 h 1108987"/>
            <a:gd name="connsiteX1" fmla="*/ 669809 w 1279902"/>
            <a:gd name="connsiteY1" fmla="*/ 77038 h 1108987"/>
            <a:gd name="connsiteX2" fmla="*/ 1142650 w 1279902"/>
            <a:gd name="connsiteY2" fmla="*/ 30363 h 1108987"/>
            <a:gd name="connsiteX3" fmla="*/ 1223482 w 1279902"/>
            <a:gd name="connsiteY3" fmla="*/ 259181 h 1108987"/>
            <a:gd name="connsiteX4" fmla="*/ 804128 w 1279902"/>
            <a:gd name="connsiteY4" fmla="*/ 513603 h 1108987"/>
            <a:gd name="connsiteX5" fmla="*/ 650805 w 1279902"/>
            <a:gd name="connsiteY5" fmla="*/ 973388 h 1108987"/>
            <a:gd name="connsiteX6" fmla="*/ 359529 w 1279902"/>
            <a:gd name="connsiteY6" fmla="*/ 1104252 h 1108987"/>
            <a:gd name="connsiteX7" fmla="*/ 47306 w 1279902"/>
            <a:gd name="connsiteY7" fmla="*/ 1001795 h 1108987"/>
            <a:gd name="connsiteX8" fmla="*/ 75694 w 1279902"/>
            <a:gd name="connsiteY8" fmla="*/ 728416 h 1108987"/>
            <a:gd name="connsiteX9" fmla="*/ 418730 w 1279902"/>
            <a:gd name="connsiteY9" fmla="*/ 430643 h 1108987"/>
            <a:gd name="connsiteX0" fmla="*/ 418730 w 1279902"/>
            <a:gd name="connsiteY0" fmla="*/ 449480 h 1127824"/>
            <a:gd name="connsiteX1" fmla="*/ 679122 w 1279902"/>
            <a:gd name="connsiteY1" fmla="*/ 77038 h 1127824"/>
            <a:gd name="connsiteX2" fmla="*/ 1142650 w 1279902"/>
            <a:gd name="connsiteY2" fmla="*/ 49200 h 1127824"/>
            <a:gd name="connsiteX3" fmla="*/ 1223482 w 1279902"/>
            <a:gd name="connsiteY3" fmla="*/ 278018 h 1127824"/>
            <a:gd name="connsiteX4" fmla="*/ 804128 w 1279902"/>
            <a:gd name="connsiteY4" fmla="*/ 532440 h 1127824"/>
            <a:gd name="connsiteX5" fmla="*/ 650805 w 1279902"/>
            <a:gd name="connsiteY5" fmla="*/ 992225 h 1127824"/>
            <a:gd name="connsiteX6" fmla="*/ 359529 w 1279902"/>
            <a:gd name="connsiteY6" fmla="*/ 1123089 h 1127824"/>
            <a:gd name="connsiteX7" fmla="*/ 47306 w 1279902"/>
            <a:gd name="connsiteY7" fmla="*/ 1020632 h 1127824"/>
            <a:gd name="connsiteX8" fmla="*/ 75694 w 1279902"/>
            <a:gd name="connsiteY8" fmla="*/ 747253 h 1127824"/>
            <a:gd name="connsiteX9" fmla="*/ 418730 w 1279902"/>
            <a:gd name="connsiteY9" fmla="*/ 449480 h 1127824"/>
            <a:gd name="connsiteX0" fmla="*/ 418730 w 1295424"/>
            <a:gd name="connsiteY0" fmla="*/ 449480 h 1127824"/>
            <a:gd name="connsiteX1" fmla="*/ 679122 w 1295424"/>
            <a:gd name="connsiteY1" fmla="*/ 77038 h 1127824"/>
            <a:gd name="connsiteX2" fmla="*/ 1142650 w 1295424"/>
            <a:gd name="connsiteY2" fmla="*/ 49200 h 1127824"/>
            <a:gd name="connsiteX3" fmla="*/ 1223482 w 1295424"/>
            <a:gd name="connsiteY3" fmla="*/ 278018 h 1127824"/>
            <a:gd name="connsiteX4" fmla="*/ 710997 w 1295424"/>
            <a:gd name="connsiteY4" fmla="*/ 541858 h 1127824"/>
            <a:gd name="connsiteX5" fmla="*/ 650805 w 1295424"/>
            <a:gd name="connsiteY5" fmla="*/ 992225 h 1127824"/>
            <a:gd name="connsiteX6" fmla="*/ 359529 w 1295424"/>
            <a:gd name="connsiteY6" fmla="*/ 1123089 h 1127824"/>
            <a:gd name="connsiteX7" fmla="*/ 47306 w 1295424"/>
            <a:gd name="connsiteY7" fmla="*/ 1020632 h 1127824"/>
            <a:gd name="connsiteX8" fmla="*/ 75694 w 1295424"/>
            <a:gd name="connsiteY8" fmla="*/ 747253 h 1127824"/>
            <a:gd name="connsiteX9" fmla="*/ 418730 w 1295424"/>
            <a:gd name="connsiteY9" fmla="*/ 449480 h 1127824"/>
            <a:gd name="connsiteX0" fmla="*/ 418730 w 1295424"/>
            <a:gd name="connsiteY0" fmla="*/ 449480 h 1148229"/>
            <a:gd name="connsiteX1" fmla="*/ 679122 w 1295424"/>
            <a:gd name="connsiteY1" fmla="*/ 77038 h 1148229"/>
            <a:gd name="connsiteX2" fmla="*/ 1142650 w 1295424"/>
            <a:gd name="connsiteY2" fmla="*/ 49200 h 1148229"/>
            <a:gd name="connsiteX3" fmla="*/ 1223482 w 1295424"/>
            <a:gd name="connsiteY3" fmla="*/ 278018 h 1148229"/>
            <a:gd name="connsiteX4" fmla="*/ 710997 w 1295424"/>
            <a:gd name="connsiteY4" fmla="*/ 541858 h 1148229"/>
            <a:gd name="connsiteX5" fmla="*/ 613554 w 1295424"/>
            <a:gd name="connsiteY5" fmla="*/ 869790 h 1148229"/>
            <a:gd name="connsiteX6" fmla="*/ 359529 w 1295424"/>
            <a:gd name="connsiteY6" fmla="*/ 1123089 h 1148229"/>
            <a:gd name="connsiteX7" fmla="*/ 47306 w 1295424"/>
            <a:gd name="connsiteY7" fmla="*/ 1020632 h 1148229"/>
            <a:gd name="connsiteX8" fmla="*/ 75694 w 1295424"/>
            <a:gd name="connsiteY8" fmla="*/ 747253 h 1148229"/>
            <a:gd name="connsiteX9" fmla="*/ 418730 w 1295424"/>
            <a:gd name="connsiteY9" fmla="*/ 449480 h 1148229"/>
            <a:gd name="connsiteX0" fmla="*/ 461067 w 1337761"/>
            <a:gd name="connsiteY0" fmla="*/ 449480 h 1041055"/>
            <a:gd name="connsiteX1" fmla="*/ 721459 w 1337761"/>
            <a:gd name="connsiteY1" fmla="*/ 77038 h 1041055"/>
            <a:gd name="connsiteX2" fmla="*/ 1184987 w 1337761"/>
            <a:gd name="connsiteY2" fmla="*/ 49200 h 1041055"/>
            <a:gd name="connsiteX3" fmla="*/ 1265819 w 1337761"/>
            <a:gd name="connsiteY3" fmla="*/ 278018 h 1041055"/>
            <a:gd name="connsiteX4" fmla="*/ 753334 w 1337761"/>
            <a:gd name="connsiteY4" fmla="*/ 541858 h 1041055"/>
            <a:gd name="connsiteX5" fmla="*/ 655891 w 1337761"/>
            <a:gd name="connsiteY5" fmla="*/ 869790 h 1041055"/>
            <a:gd name="connsiteX6" fmla="*/ 89643 w 1337761"/>
            <a:gd name="connsiteY6" fmla="*/ 1020632 h 1041055"/>
            <a:gd name="connsiteX7" fmla="*/ 118031 w 1337761"/>
            <a:gd name="connsiteY7" fmla="*/ 747253 h 1041055"/>
            <a:gd name="connsiteX8" fmla="*/ 461067 w 1337761"/>
            <a:gd name="connsiteY8" fmla="*/ 449480 h 1041055"/>
            <a:gd name="connsiteX0" fmla="*/ 461067 w 1337761"/>
            <a:gd name="connsiteY0" fmla="*/ 449480 h 924471"/>
            <a:gd name="connsiteX1" fmla="*/ 721459 w 1337761"/>
            <a:gd name="connsiteY1" fmla="*/ 77038 h 924471"/>
            <a:gd name="connsiteX2" fmla="*/ 1184987 w 1337761"/>
            <a:gd name="connsiteY2" fmla="*/ 49200 h 924471"/>
            <a:gd name="connsiteX3" fmla="*/ 1265819 w 1337761"/>
            <a:gd name="connsiteY3" fmla="*/ 278018 h 924471"/>
            <a:gd name="connsiteX4" fmla="*/ 753334 w 1337761"/>
            <a:gd name="connsiteY4" fmla="*/ 541858 h 924471"/>
            <a:gd name="connsiteX5" fmla="*/ 655891 w 1337761"/>
            <a:gd name="connsiteY5" fmla="*/ 869790 h 924471"/>
            <a:gd name="connsiteX6" fmla="*/ 89643 w 1337761"/>
            <a:gd name="connsiteY6" fmla="*/ 869942 h 924471"/>
            <a:gd name="connsiteX7" fmla="*/ 118031 w 1337761"/>
            <a:gd name="connsiteY7" fmla="*/ 747253 h 924471"/>
            <a:gd name="connsiteX8" fmla="*/ 461067 w 1337761"/>
            <a:gd name="connsiteY8" fmla="*/ 449480 h 924471"/>
            <a:gd name="connsiteX0" fmla="*/ 461844 w 1338538"/>
            <a:gd name="connsiteY0" fmla="*/ 449480 h 924471"/>
            <a:gd name="connsiteX1" fmla="*/ 722236 w 1338538"/>
            <a:gd name="connsiteY1" fmla="*/ 77038 h 924471"/>
            <a:gd name="connsiteX2" fmla="*/ 1185764 w 1338538"/>
            <a:gd name="connsiteY2" fmla="*/ 49200 h 924471"/>
            <a:gd name="connsiteX3" fmla="*/ 1266596 w 1338538"/>
            <a:gd name="connsiteY3" fmla="*/ 278018 h 924471"/>
            <a:gd name="connsiteX4" fmla="*/ 754111 w 1338538"/>
            <a:gd name="connsiteY4" fmla="*/ 541858 h 924471"/>
            <a:gd name="connsiteX5" fmla="*/ 656668 w 1338538"/>
            <a:gd name="connsiteY5" fmla="*/ 869790 h 924471"/>
            <a:gd name="connsiteX6" fmla="*/ 90420 w 1338538"/>
            <a:gd name="connsiteY6" fmla="*/ 869942 h 924471"/>
            <a:gd name="connsiteX7" fmla="*/ 114150 w 1338538"/>
            <a:gd name="connsiteY7" fmla="*/ 549472 h 924471"/>
            <a:gd name="connsiteX8" fmla="*/ 461844 w 1338538"/>
            <a:gd name="connsiteY8" fmla="*/ 449480 h 924471"/>
            <a:gd name="connsiteX0" fmla="*/ 452530 w 1329224"/>
            <a:gd name="connsiteY0" fmla="*/ 449480 h 916622"/>
            <a:gd name="connsiteX1" fmla="*/ 712922 w 1329224"/>
            <a:gd name="connsiteY1" fmla="*/ 77038 h 916622"/>
            <a:gd name="connsiteX2" fmla="*/ 1176450 w 1329224"/>
            <a:gd name="connsiteY2" fmla="*/ 49200 h 916622"/>
            <a:gd name="connsiteX3" fmla="*/ 1257282 w 1329224"/>
            <a:gd name="connsiteY3" fmla="*/ 278018 h 916622"/>
            <a:gd name="connsiteX4" fmla="*/ 744797 w 1329224"/>
            <a:gd name="connsiteY4" fmla="*/ 541858 h 916622"/>
            <a:gd name="connsiteX5" fmla="*/ 647354 w 1329224"/>
            <a:gd name="connsiteY5" fmla="*/ 869790 h 916622"/>
            <a:gd name="connsiteX6" fmla="*/ 90420 w 1329224"/>
            <a:gd name="connsiteY6" fmla="*/ 822852 h 916622"/>
            <a:gd name="connsiteX7" fmla="*/ 104836 w 1329224"/>
            <a:gd name="connsiteY7" fmla="*/ 549472 h 916622"/>
            <a:gd name="connsiteX8" fmla="*/ 452530 w 1329224"/>
            <a:gd name="connsiteY8" fmla="*/ 449480 h 916622"/>
            <a:gd name="connsiteX0" fmla="*/ 459514 w 1336208"/>
            <a:gd name="connsiteY0" fmla="*/ 449480 h 916622"/>
            <a:gd name="connsiteX1" fmla="*/ 719906 w 1336208"/>
            <a:gd name="connsiteY1" fmla="*/ 77038 h 916622"/>
            <a:gd name="connsiteX2" fmla="*/ 1183434 w 1336208"/>
            <a:gd name="connsiteY2" fmla="*/ 49200 h 916622"/>
            <a:gd name="connsiteX3" fmla="*/ 1264266 w 1336208"/>
            <a:gd name="connsiteY3" fmla="*/ 278018 h 916622"/>
            <a:gd name="connsiteX4" fmla="*/ 751781 w 1336208"/>
            <a:gd name="connsiteY4" fmla="*/ 541858 h 916622"/>
            <a:gd name="connsiteX5" fmla="*/ 654338 w 1336208"/>
            <a:gd name="connsiteY5" fmla="*/ 869790 h 916622"/>
            <a:gd name="connsiteX6" fmla="*/ 97404 w 1336208"/>
            <a:gd name="connsiteY6" fmla="*/ 822852 h 916622"/>
            <a:gd name="connsiteX7" fmla="*/ 69911 w 1336208"/>
            <a:gd name="connsiteY7" fmla="*/ 568308 h 916622"/>
            <a:gd name="connsiteX8" fmla="*/ 459514 w 1336208"/>
            <a:gd name="connsiteY8" fmla="*/ 449480 h 916622"/>
            <a:gd name="connsiteX0" fmla="*/ 464170 w 1340864"/>
            <a:gd name="connsiteY0" fmla="*/ 449480 h 922116"/>
            <a:gd name="connsiteX1" fmla="*/ 724562 w 1340864"/>
            <a:gd name="connsiteY1" fmla="*/ 77038 h 922116"/>
            <a:gd name="connsiteX2" fmla="*/ 1188090 w 1340864"/>
            <a:gd name="connsiteY2" fmla="*/ 49200 h 922116"/>
            <a:gd name="connsiteX3" fmla="*/ 1268922 w 1340864"/>
            <a:gd name="connsiteY3" fmla="*/ 278018 h 922116"/>
            <a:gd name="connsiteX4" fmla="*/ 756437 w 1340864"/>
            <a:gd name="connsiteY4" fmla="*/ 541858 h 922116"/>
            <a:gd name="connsiteX5" fmla="*/ 658994 w 1340864"/>
            <a:gd name="connsiteY5" fmla="*/ 869790 h 922116"/>
            <a:gd name="connsiteX6" fmla="*/ 97404 w 1340864"/>
            <a:gd name="connsiteY6" fmla="*/ 855815 h 922116"/>
            <a:gd name="connsiteX7" fmla="*/ 74567 w 1340864"/>
            <a:gd name="connsiteY7" fmla="*/ 568308 h 922116"/>
            <a:gd name="connsiteX8" fmla="*/ 464170 w 1340864"/>
            <a:gd name="connsiteY8" fmla="*/ 449480 h 922116"/>
            <a:gd name="connsiteX0" fmla="*/ 460290 w 1336984"/>
            <a:gd name="connsiteY0" fmla="*/ 449480 h 912698"/>
            <a:gd name="connsiteX1" fmla="*/ 720682 w 1336984"/>
            <a:gd name="connsiteY1" fmla="*/ 77038 h 912698"/>
            <a:gd name="connsiteX2" fmla="*/ 1184210 w 1336984"/>
            <a:gd name="connsiteY2" fmla="*/ 49200 h 912698"/>
            <a:gd name="connsiteX3" fmla="*/ 1265042 w 1336984"/>
            <a:gd name="connsiteY3" fmla="*/ 278018 h 912698"/>
            <a:gd name="connsiteX4" fmla="*/ 752557 w 1336984"/>
            <a:gd name="connsiteY4" fmla="*/ 541858 h 912698"/>
            <a:gd name="connsiteX5" fmla="*/ 631832 w 1336984"/>
            <a:gd name="connsiteY5" fmla="*/ 860372 h 912698"/>
            <a:gd name="connsiteX6" fmla="*/ 93524 w 1336984"/>
            <a:gd name="connsiteY6" fmla="*/ 855815 h 912698"/>
            <a:gd name="connsiteX7" fmla="*/ 70687 w 1336984"/>
            <a:gd name="connsiteY7" fmla="*/ 568308 h 912698"/>
            <a:gd name="connsiteX8" fmla="*/ 460290 w 1336984"/>
            <a:gd name="connsiteY8" fmla="*/ 449480 h 912698"/>
            <a:gd name="connsiteX0" fmla="*/ 460290 w 1334656"/>
            <a:gd name="connsiteY0" fmla="*/ 449480 h 912698"/>
            <a:gd name="connsiteX1" fmla="*/ 720682 w 1334656"/>
            <a:gd name="connsiteY1" fmla="*/ 77038 h 912698"/>
            <a:gd name="connsiteX2" fmla="*/ 1184210 w 1334656"/>
            <a:gd name="connsiteY2" fmla="*/ 49200 h 912698"/>
            <a:gd name="connsiteX3" fmla="*/ 1265042 w 1334656"/>
            <a:gd name="connsiteY3" fmla="*/ 278018 h 912698"/>
            <a:gd name="connsiteX4" fmla="*/ 766527 w 1334656"/>
            <a:gd name="connsiteY4" fmla="*/ 541858 h 912698"/>
            <a:gd name="connsiteX5" fmla="*/ 631832 w 1334656"/>
            <a:gd name="connsiteY5" fmla="*/ 860372 h 912698"/>
            <a:gd name="connsiteX6" fmla="*/ 93524 w 1334656"/>
            <a:gd name="connsiteY6" fmla="*/ 855815 h 912698"/>
            <a:gd name="connsiteX7" fmla="*/ 70687 w 1334656"/>
            <a:gd name="connsiteY7" fmla="*/ 568308 h 912698"/>
            <a:gd name="connsiteX8" fmla="*/ 460290 w 1334656"/>
            <a:gd name="connsiteY8" fmla="*/ 449480 h 912698"/>
            <a:gd name="connsiteX0" fmla="*/ 506855 w 1334656"/>
            <a:gd name="connsiteY0" fmla="*/ 378845 h 912698"/>
            <a:gd name="connsiteX1" fmla="*/ 720682 w 1334656"/>
            <a:gd name="connsiteY1" fmla="*/ 77038 h 912698"/>
            <a:gd name="connsiteX2" fmla="*/ 1184210 w 1334656"/>
            <a:gd name="connsiteY2" fmla="*/ 49200 h 912698"/>
            <a:gd name="connsiteX3" fmla="*/ 1265042 w 1334656"/>
            <a:gd name="connsiteY3" fmla="*/ 278018 h 912698"/>
            <a:gd name="connsiteX4" fmla="*/ 766527 w 1334656"/>
            <a:gd name="connsiteY4" fmla="*/ 541858 h 912698"/>
            <a:gd name="connsiteX5" fmla="*/ 631832 w 1334656"/>
            <a:gd name="connsiteY5" fmla="*/ 860372 h 912698"/>
            <a:gd name="connsiteX6" fmla="*/ 93524 w 1334656"/>
            <a:gd name="connsiteY6" fmla="*/ 855815 h 912698"/>
            <a:gd name="connsiteX7" fmla="*/ 70687 w 1334656"/>
            <a:gd name="connsiteY7" fmla="*/ 568308 h 912698"/>
            <a:gd name="connsiteX8" fmla="*/ 506855 w 1334656"/>
            <a:gd name="connsiteY8" fmla="*/ 378845 h 9126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34656" h="912698">
              <a:moveTo>
                <a:pt x="506855" y="378845"/>
              </a:moveTo>
              <a:cubicBezTo>
                <a:pt x="615188" y="296967"/>
                <a:pt x="598198" y="139574"/>
                <a:pt x="720682" y="77038"/>
              </a:cubicBezTo>
              <a:cubicBezTo>
                <a:pt x="831885" y="0"/>
                <a:pt x="1093483" y="15703"/>
                <a:pt x="1184210" y="49200"/>
              </a:cubicBezTo>
              <a:cubicBezTo>
                <a:pt x="1274937" y="82697"/>
                <a:pt x="1334656" y="195908"/>
                <a:pt x="1265042" y="278018"/>
              </a:cubicBezTo>
              <a:cubicBezTo>
                <a:pt x="1195428" y="360128"/>
                <a:pt x="872062" y="444799"/>
                <a:pt x="766527" y="541858"/>
              </a:cubicBezTo>
              <a:cubicBezTo>
                <a:pt x="660992" y="638917"/>
                <a:pt x="743999" y="808046"/>
                <a:pt x="631832" y="860372"/>
              </a:cubicBezTo>
              <a:cubicBezTo>
                <a:pt x="519665" y="912698"/>
                <a:pt x="187048" y="904492"/>
                <a:pt x="93524" y="855815"/>
              </a:cubicBezTo>
              <a:cubicBezTo>
                <a:pt x="0" y="807138"/>
                <a:pt x="1799" y="647803"/>
                <a:pt x="70687" y="568308"/>
              </a:cubicBezTo>
              <a:cubicBezTo>
                <a:pt x="139575" y="488813"/>
                <a:pt x="398523" y="460723"/>
                <a:pt x="506855" y="378845"/>
              </a:cubicBezTo>
              <a:close/>
            </a:path>
          </a:pathLst>
        </a:custGeom>
        <a:noFill/>
        <a:ln w="952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53</xdr:col>
      <xdr:colOff>86847</xdr:colOff>
      <xdr:row>21</xdr:row>
      <xdr:rowOff>39339</xdr:rowOff>
    </xdr:from>
    <xdr:to>
      <xdr:col>56</xdr:col>
      <xdr:colOff>86655</xdr:colOff>
      <xdr:row>23</xdr:row>
      <xdr:rowOff>122723</xdr:rowOff>
    </xdr:to>
    <xdr:sp macro="" textlink="">
      <xdr:nvSpPr>
        <xdr:cNvPr id="70" name="円/楕円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 bwMode="auto">
        <a:xfrm rot="2652799">
          <a:off x="9360801" y="4876382"/>
          <a:ext cx="521612" cy="927481"/>
        </a:xfrm>
        <a:prstGeom prst="ellipse">
          <a:avLst/>
        </a:prstGeom>
        <a:noFill/>
        <a:ln w="952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85725</xdr:colOff>
      <xdr:row>19</xdr:row>
      <xdr:rowOff>57150</xdr:rowOff>
    </xdr:from>
    <xdr:to>
      <xdr:col>46</xdr:col>
      <xdr:colOff>133350</xdr:colOff>
      <xdr:row>20</xdr:row>
      <xdr:rowOff>161925</xdr:rowOff>
    </xdr:to>
    <xdr:grpSp>
      <xdr:nvGrpSpPr>
        <xdr:cNvPr id="1594" name="グループ化 75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GrpSpPr>
          <a:grpSpLocks/>
        </xdr:cNvGrpSpPr>
      </xdr:nvGrpSpPr>
      <xdr:grpSpPr bwMode="auto">
        <a:xfrm>
          <a:off x="7788551" y="4596020"/>
          <a:ext cx="486603" cy="361535"/>
          <a:chOff x="7494874" y="5935404"/>
          <a:chExt cx="389046" cy="359698"/>
        </a:xfrm>
      </xdr:grpSpPr>
      <xdr:cxnSp macro="">
        <xdr:nvCxnSpPr>
          <xdr:cNvPr id="71" name="直線コネクタ 70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CxnSpPr/>
        </xdr:nvCxnSpPr>
        <xdr:spPr bwMode="auto">
          <a:xfrm rot="5400000">
            <a:off x="7575796" y="6044260"/>
            <a:ext cx="2177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直線コネクタ 72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CxnSpPr/>
        </xdr:nvCxnSpPr>
        <xdr:spPr bwMode="auto">
          <a:xfrm rot="5400000">
            <a:off x="7423880" y="6224109"/>
            <a:ext cx="14198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直線コネクタ 73">
            <a:extLst>
              <a:ext uri="{FF2B5EF4-FFF2-40B4-BE49-F238E27FC236}">
                <a16:creationId xmlns:a16="http://schemas.microsoft.com/office/drawing/2014/main" id="{00000000-0008-0000-0100-00004A000000}"/>
              </a:ext>
            </a:extLst>
          </xdr:cNvPr>
          <xdr:cNvCxnSpPr/>
        </xdr:nvCxnSpPr>
        <xdr:spPr bwMode="auto">
          <a:xfrm>
            <a:off x="7494874" y="6153116"/>
            <a:ext cx="389046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直線コネクタ 74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CxnSpPr/>
        </xdr:nvCxnSpPr>
        <xdr:spPr bwMode="auto">
          <a:xfrm rot="5400000">
            <a:off x="7812926" y="6214644"/>
            <a:ext cx="14198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142875</xdr:colOff>
      <xdr:row>25</xdr:row>
      <xdr:rowOff>57150</xdr:rowOff>
    </xdr:from>
    <xdr:to>
      <xdr:col>47</xdr:col>
      <xdr:colOff>171450</xdr:colOff>
      <xdr:row>26</xdr:row>
      <xdr:rowOff>133350</xdr:rowOff>
    </xdr:to>
    <xdr:grpSp>
      <xdr:nvGrpSpPr>
        <xdr:cNvPr id="1595" name="グループ化 81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GrpSpPr>
          <a:grpSpLocks/>
        </xdr:cNvGrpSpPr>
      </xdr:nvGrpSpPr>
      <xdr:grpSpPr bwMode="auto">
        <a:xfrm>
          <a:off x="7671766" y="6525867"/>
          <a:ext cx="815423" cy="366092"/>
          <a:chOff x="7938400" y="6220052"/>
          <a:chExt cx="728509" cy="366682"/>
        </a:xfrm>
      </xdr:grpSpPr>
      <xdr:cxnSp macro="">
        <xdr:nvCxnSpPr>
          <xdr:cNvPr id="78" name="直線コネクタ 7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CxnSpPr/>
        </xdr:nvCxnSpPr>
        <xdr:spPr bwMode="auto">
          <a:xfrm rot="5400000">
            <a:off x="8124170" y="6403393"/>
            <a:ext cx="36668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直線コネクタ 7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CxnSpPr/>
        </xdr:nvCxnSpPr>
        <xdr:spPr bwMode="auto">
          <a:xfrm rot="5400000">
            <a:off x="7866028" y="6514363"/>
            <a:ext cx="14474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直線コネクタ 7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CxnSpPr/>
        </xdr:nvCxnSpPr>
        <xdr:spPr bwMode="auto">
          <a:xfrm>
            <a:off x="7938400" y="6441991"/>
            <a:ext cx="718796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直線コネクタ 8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CxnSpPr/>
        </xdr:nvCxnSpPr>
        <xdr:spPr bwMode="auto">
          <a:xfrm rot="5400000">
            <a:off x="8599362" y="6509538"/>
            <a:ext cx="13509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48</xdr:col>
      <xdr:colOff>125068</xdr:colOff>
      <xdr:row>25</xdr:row>
      <xdr:rowOff>92765</xdr:rowOff>
    </xdr:from>
    <xdr:to>
      <xdr:col>52</xdr:col>
      <xdr:colOff>163168</xdr:colOff>
      <xdr:row>26</xdr:row>
      <xdr:rowOff>166895</xdr:rowOff>
    </xdr:to>
    <xdr:grpSp>
      <xdr:nvGrpSpPr>
        <xdr:cNvPr id="1596" name="グループ化 8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GrpSpPr>
          <a:grpSpLocks/>
        </xdr:cNvGrpSpPr>
      </xdr:nvGrpSpPr>
      <xdr:grpSpPr bwMode="auto">
        <a:xfrm>
          <a:off x="8614742" y="6561482"/>
          <a:ext cx="733839" cy="364022"/>
          <a:chOff x="7548107" y="7003165"/>
          <a:chExt cx="719483" cy="363025"/>
        </a:xfrm>
      </xdr:grpSpPr>
      <xdr:cxnSp macro="">
        <xdr:nvCxnSpPr>
          <xdr:cNvPr id="84" name="直線コネクタ 8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CxnSpPr/>
        </xdr:nvCxnSpPr>
        <xdr:spPr bwMode="auto">
          <a:xfrm rot="5400000">
            <a:off x="7800802" y="7110211"/>
            <a:ext cx="21409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直線コネクタ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CxnSpPr/>
        </xdr:nvCxnSpPr>
        <xdr:spPr bwMode="auto">
          <a:xfrm rot="5400000">
            <a:off x="7478294" y="7287070"/>
            <a:ext cx="139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直線コネクタ 85">
            <a:extLst>
              <a:ext uri="{FF2B5EF4-FFF2-40B4-BE49-F238E27FC236}">
                <a16:creationId xmlns:a16="http://schemas.microsoft.com/office/drawing/2014/main" id="{00000000-0008-0000-0100-000056000000}"/>
              </a:ext>
            </a:extLst>
          </xdr:cNvPr>
          <xdr:cNvCxnSpPr/>
        </xdr:nvCxnSpPr>
        <xdr:spPr bwMode="auto">
          <a:xfrm>
            <a:off x="7548107" y="7217257"/>
            <a:ext cx="710016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直線コネクタ 86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CxnSpPr/>
        </xdr:nvCxnSpPr>
        <xdr:spPr bwMode="auto">
          <a:xfrm rot="5400000">
            <a:off x="8193123" y="7282415"/>
            <a:ext cx="14893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直線コネクタ 87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CxnSpPr/>
        </xdr:nvCxnSpPr>
        <xdr:spPr bwMode="auto">
          <a:xfrm rot="5400000">
            <a:off x="7714966" y="7296378"/>
            <a:ext cx="139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直線コネクタ 88">
            <a:extLst>
              <a:ext uri="{FF2B5EF4-FFF2-40B4-BE49-F238E27FC236}">
                <a16:creationId xmlns:a16="http://schemas.microsoft.com/office/drawing/2014/main" id="{00000000-0008-0000-0100-000059000000}"/>
              </a:ext>
            </a:extLst>
          </xdr:cNvPr>
          <xdr:cNvCxnSpPr/>
        </xdr:nvCxnSpPr>
        <xdr:spPr bwMode="auto">
          <a:xfrm rot="5400000">
            <a:off x="7970572" y="7296378"/>
            <a:ext cx="139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44</xdr:col>
      <xdr:colOff>114300</xdr:colOff>
      <xdr:row>23</xdr:row>
      <xdr:rowOff>95250</xdr:rowOff>
    </xdr:from>
    <xdr:to>
      <xdr:col>46</xdr:col>
      <xdr:colOff>161925</xdr:colOff>
      <xdr:row>23</xdr:row>
      <xdr:rowOff>247650</xdr:rowOff>
    </xdr:to>
    <xdr:grpSp>
      <xdr:nvGrpSpPr>
        <xdr:cNvPr id="1597" name="グループ化 95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GrpSpPr>
          <a:grpSpLocks/>
        </xdr:cNvGrpSpPr>
      </xdr:nvGrpSpPr>
      <xdr:grpSpPr bwMode="auto">
        <a:xfrm>
          <a:off x="7817126" y="5984185"/>
          <a:ext cx="486603" cy="152400"/>
          <a:chOff x="7982693" y="6217428"/>
          <a:chExt cx="383261" cy="148243"/>
        </a:xfrm>
      </xdr:grpSpPr>
      <xdr:cxnSp macro="">
        <xdr:nvCxnSpPr>
          <xdr:cNvPr id="93" name="直線コネクタ 92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CxnSpPr/>
        </xdr:nvCxnSpPr>
        <xdr:spPr bwMode="auto">
          <a:xfrm rot="5400000">
            <a:off x="7913204" y="6296183"/>
            <a:ext cx="13897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直線コネクタ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CxnSpPr/>
        </xdr:nvCxnSpPr>
        <xdr:spPr bwMode="auto">
          <a:xfrm>
            <a:off x="7982693" y="6226693"/>
            <a:ext cx="383261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直線コネクタ 94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CxnSpPr/>
        </xdr:nvCxnSpPr>
        <xdr:spPr bwMode="auto">
          <a:xfrm rot="5400000">
            <a:off x="8296465" y="6286917"/>
            <a:ext cx="13897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46</xdr:col>
      <xdr:colOff>72424</xdr:colOff>
      <xdr:row>20</xdr:row>
      <xdr:rowOff>159645</xdr:rowOff>
    </xdr:from>
    <xdr:to>
      <xdr:col>47</xdr:col>
      <xdr:colOff>43784</xdr:colOff>
      <xdr:row>21</xdr:row>
      <xdr:rowOff>46884</xdr:rowOff>
    </xdr:to>
    <xdr:sp macro="" textlink="">
      <xdr:nvSpPr>
        <xdr:cNvPr id="97" name="円/楕円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 bwMode="auto">
        <a:xfrm>
          <a:off x="8014369" y="4741170"/>
          <a:ext cx="142810" cy="144415"/>
        </a:xfrm>
        <a:prstGeom prst="ellipse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43</xdr:col>
      <xdr:colOff>72333</xdr:colOff>
      <xdr:row>15</xdr:row>
      <xdr:rowOff>120949</xdr:rowOff>
    </xdr:from>
    <xdr:to>
      <xdr:col>44</xdr:col>
      <xdr:colOff>42399</xdr:colOff>
      <xdr:row>16</xdr:row>
      <xdr:rowOff>22166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spect="1"/>
        </xdr:cNvSpPr>
      </xdr:nvSpPr>
      <xdr:spPr bwMode="auto">
        <a:xfrm>
          <a:off x="7535647" y="3436840"/>
          <a:ext cx="142706" cy="144000"/>
        </a:xfrm>
        <a:prstGeom prst="rect">
          <a:avLst/>
        </a:prstGeom>
        <a:solidFill>
          <a:sysClr val="window" lastClr="FFFFFF"/>
        </a:solidFill>
        <a:ln w="9525"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44</xdr:col>
      <xdr:colOff>152777</xdr:colOff>
      <xdr:row>19</xdr:row>
      <xdr:rowOff>41735</xdr:rowOff>
    </xdr:from>
    <xdr:to>
      <xdr:col>45</xdr:col>
      <xdr:colOff>144837</xdr:colOff>
      <xdr:row>19</xdr:row>
      <xdr:rowOff>41735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CxnSpPr/>
      </xdr:nvCxnSpPr>
      <xdr:spPr bwMode="auto">
        <a:xfrm flipV="1">
          <a:off x="7757537" y="4366085"/>
          <a:ext cx="253049" cy="0"/>
        </a:xfrm>
        <a:prstGeom prst="line">
          <a:avLst/>
        </a:prstGeom>
        <a:ln w="38100" cmpd="dbl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46</xdr:col>
      <xdr:colOff>53231</xdr:colOff>
      <xdr:row>21</xdr:row>
      <xdr:rowOff>80704</xdr:rowOff>
    </xdr:from>
    <xdr:to>
      <xdr:col>47</xdr:col>
      <xdr:colOff>69675</xdr:colOff>
      <xdr:row>21</xdr:row>
      <xdr:rowOff>194859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 bwMode="auto">
        <a:xfrm>
          <a:off x="8004701" y="4919404"/>
          <a:ext cx="178005" cy="114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kumimoji="1" lang="ja-JP" altLang="en-US" sz="600">
              <a:solidFill>
                <a:srgbClr val="0070C0"/>
              </a:solidFill>
            </a:rPr>
            <a:t>市内</a:t>
          </a:r>
        </a:p>
      </xdr:txBody>
    </xdr:sp>
    <xdr:clientData/>
  </xdr:twoCellAnchor>
  <xdr:twoCellAnchor editAs="oneCell">
    <xdr:from>
      <xdr:col>43</xdr:col>
      <xdr:colOff>156858</xdr:colOff>
      <xdr:row>17</xdr:row>
      <xdr:rowOff>120047</xdr:rowOff>
    </xdr:from>
    <xdr:to>
      <xdr:col>44</xdr:col>
      <xdr:colOff>159841</xdr:colOff>
      <xdr:row>17</xdr:row>
      <xdr:rowOff>234202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 bwMode="auto">
        <a:xfrm>
          <a:off x="7618267" y="3918141"/>
          <a:ext cx="175623" cy="114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kumimoji="1" lang="ja-JP" altLang="en-US" sz="600">
              <a:solidFill>
                <a:srgbClr val="0070C0"/>
              </a:solidFill>
            </a:rPr>
            <a:t>県外</a:t>
          </a:r>
        </a:p>
      </xdr:txBody>
    </xdr:sp>
    <xdr:clientData/>
  </xdr:twoCellAnchor>
  <xdr:twoCellAnchor editAs="oneCell">
    <xdr:from>
      <xdr:col>44</xdr:col>
      <xdr:colOff>7758</xdr:colOff>
      <xdr:row>20</xdr:row>
      <xdr:rowOff>158437</xdr:rowOff>
    </xdr:from>
    <xdr:to>
      <xdr:col>44</xdr:col>
      <xdr:colOff>167211</xdr:colOff>
      <xdr:row>21</xdr:row>
      <xdr:rowOff>45676</xdr:rowOff>
    </xdr:to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spect="1"/>
        </xdr:cNvSpPr>
      </xdr:nvSpPr>
      <xdr:spPr bwMode="auto">
        <a:xfrm>
          <a:off x="7616328" y="4739962"/>
          <a:ext cx="147141" cy="144415"/>
        </a:xfrm>
        <a:prstGeom prst="rect">
          <a:avLst/>
        </a:prstGeom>
        <a:solidFill>
          <a:sysClr val="window" lastClr="FFFFFF"/>
        </a:solidFill>
        <a:ln w="9525"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52</xdr:col>
      <xdr:colOff>67904</xdr:colOff>
      <xdr:row>18</xdr:row>
      <xdr:rowOff>161984</xdr:rowOff>
    </xdr:from>
    <xdr:to>
      <xdr:col>54</xdr:col>
      <xdr:colOff>138163</xdr:colOff>
      <xdr:row>19</xdr:row>
      <xdr:rowOff>95635</xdr:rowOff>
    </xdr:to>
    <xdr:sp macro="" textlink="">
      <xdr:nvSpPr>
        <xdr:cNvPr id="104" name="円/楕円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 bwMode="auto">
        <a:xfrm>
          <a:off x="9038549" y="4229159"/>
          <a:ext cx="420813" cy="190826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48</xdr:col>
      <xdr:colOff>7207</xdr:colOff>
      <xdr:row>15</xdr:row>
      <xdr:rowOff>117506</xdr:rowOff>
    </xdr:from>
    <xdr:to>
      <xdr:col>48</xdr:col>
      <xdr:colOff>163070</xdr:colOff>
      <xdr:row>16</xdr:row>
      <xdr:rowOff>18723</xdr:rowOff>
    </xdr:to>
    <xdr:sp macro="" textlink="">
      <xdr:nvSpPr>
        <xdr:cNvPr id="105" name="円/楕円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spect="1"/>
        </xdr:cNvSpPr>
      </xdr:nvSpPr>
      <xdr:spPr bwMode="auto">
        <a:xfrm>
          <a:off x="8343249" y="3433397"/>
          <a:ext cx="144000" cy="144000"/>
        </a:xfrm>
        <a:prstGeom prst="ellipse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49</xdr:col>
      <xdr:colOff>40544</xdr:colOff>
      <xdr:row>15</xdr:row>
      <xdr:rowOff>117506</xdr:rowOff>
    </xdr:from>
    <xdr:to>
      <xdr:col>50</xdr:col>
      <xdr:colOff>10230</xdr:colOff>
      <xdr:row>16</xdr:row>
      <xdr:rowOff>18723</xdr:rowOff>
    </xdr:to>
    <xdr:sp macro="" textlink="">
      <xdr:nvSpPr>
        <xdr:cNvPr id="106" name="円/楕円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spect="1"/>
        </xdr:cNvSpPr>
      </xdr:nvSpPr>
      <xdr:spPr bwMode="auto">
        <a:xfrm>
          <a:off x="8539702" y="3433397"/>
          <a:ext cx="144000" cy="144000"/>
        </a:xfrm>
        <a:prstGeom prst="ellipse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50</xdr:col>
      <xdr:colOff>70310</xdr:colOff>
      <xdr:row>15</xdr:row>
      <xdr:rowOff>117506</xdr:rowOff>
    </xdr:from>
    <xdr:to>
      <xdr:col>51</xdr:col>
      <xdr:colOff>41669</xdr:colOff>
      <xdr:row>16</xdr:row>
      <xdr:rowOff>18723</xdr:rowOff>
    </xdr:to>
    <xdr:sp macro="" textlink="">
      <xdr:nvSpPr>
        <xdr:cNvPr id="107" name="円/楕円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spect="1"/>
        </xdr:cNvSpPr>
      </xdr:nvSpPr>
      <xdr:spPr bwMode="auto">
        <a:xfrm>
          <a:off x="8742108" y="3433397"/>
          <a:ext cx="144000" cy="144000"/>
        </a:xfrm>
        <a:prstGeom prst="ellipse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44</xdr:col>
      <xdr:colOff>88526</xdr:colOff>
      <xdr:row>15</xdr:row>
      <xdr:rowOff>120949</xdr:rowOff>
    </xdr:from>
    <xdr:to>
      <xdr:col>44</xdr:col>
      <xdr:colOff>228372</xdr:colOff>
      <xdr:row>16</xdr:row>
      <xdr:rowOff>22166</xdr:rowOff>
    </xdr:to>
    <xdr:sp macro="" textlink="">
      <xdr:nvSpPr>
        <xdr:cNvPr id="108" name="正方形/長方形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spect="1"/>
        </xdr:cNvSpPr>
      </xdr:nvSpPr>
      <xdr:spPr bwMode="auto">
        <a:xfrm>
          <a:off x="7732100" y="3436840"/>
          <a:ext cx="142706" cy="144000"/>
        </a:xfrm>
        <a:prstGeom prst="rect">
          <a:avLst/>
        </a:prstGeom>
        <a:solidFill>
          <a:sysClr val="window" lastClr="FFFFFF"/>
        </a:solidFill>
        <a:ln w="9525"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45</xdr:col>
      <xdr:colOff>121863</xdr:colOff>
      <xdr:row>15</xdr:row>
      <xdr:rowOff>120949</xdr:rowOff>
    </xdr:from>
    <xdr:to>
      <xdr:col>46</xdr:col>
      <xdr:colOff>90807</xdr:colOff>
      <xdr:row>16</xdr:row>
      <xdr:rowOff>22166</xdr:rowOff>
    </xdr:to>
    <xdr:sp macro="" textlink="">
      <xdr:nvSpPr>
        <xdr:cNvPr id="109" name="正方形/長方形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spect="1"/>
        </xdr:cNvSpPr>
      </xdr:nvSpPr>
      <xdr:spPr bwMode="auto">
        <a:xfrm>
          <a:off x="7928553" y="3436840"/>
          <a:ext cx="142706" cy="144000"/>
        </a:xfrm>
        <a:prstGeom prst="rect">
          <a:avLst/>
        </a:prstGeom>
        <a:solidFill>
          <a:sysClr val="window" lastClr="FFFFFF"/>
        </a:solidFill>
        <a:ln w="9525"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48</xdr:col>
      <xdr:colOff>28638</xdr:colOff>
      <xdr:row>17</xdr:row>
      <xdr:rowOff>153224</xdr:rowOff>
    </xdr:from>
    <xdr:to>
      <xdr:col>49</xdr:col>
      <xdr:colOff>3305</xdr:colOff>
      <xdr:row>18</xdr:row>
      <xdr:rowOff>41240</xdr:rowOff>
    </xdr:to>
    <xdr:sp macro="" textlink="">
      <xdr:nvSpPr>
        <xdr:cNvPr id="110" name="円/楕円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spect="1"/>
        </xdr:cNvSpPr>
      </xdr:nvSpPr>
      <xdr:spPr bwMode="auto">
        <a:xfrm>
          <a:off x="8355155" y="3951318"/>
          <a:ext cx="144000" cy="144000"/>
        </a:xfrm>
        <a:prstGeom prst="ellipse">
          <a:avLst/>
        </a:prstGeom>
        <a:solidFill>
          <a:sysClr val="window" lastClr="FFFFFF"/>
        </a:solidFill>
        <a:ln w="3810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44</xdr:row>
          <xdr:rowOff>38100</xdr:rowOff>
        </xdr:from>
        <xdr:to>
          <xdr:col>8</xdr:col>
          <xdr:colOff>85725</xdr:colOff>
          <xdr:row>45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44</xdr:row>
          <xdr:rowOff>38100</xdr:rowOff>
        </xdr:from>
        <xdr:to>
          <xdr:col>12</xdr:col>
          <xdr:colOff>85725</xdr:colOff>
          <xdr:row>45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44</xdr:row>
          <xdr:rowOff>38100</xdr:rowOff>
        </xdr:from>
        <xdr:to>
          <xdr:col>17</xdr:col>
          <xdr:colOff>47625</xdr:colOff>
          <xdr:row>45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45</xdr:row>
          <xdr:rowOff>38100</xdr:rowOff>
        </xdr:from>
        <xdr:to>
          <xdr:col>8</xdr:col>
          <xdr:colOff>85725</xdr:colOff>
          <xdr:row>46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45</xdr:row>
          <xdr:rowOff>38100</xdr:rowOff>
        </xdr:from>
        <xdr:to>
          <xdr:col>12</xdr:col>
          <xdr:colOff>85725</xdr:colOff>
          <xdr:row>46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45</xdr:row>
          <xdr:rowOff>38100</xdr:rowOff>
        </xdr:from>
        <xdr:to>
          <xdr:col>17</xdr:col>
          <xdr:colOff>47625</xdr:colOff>
          <xdr:row>46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46</xdr:row>
          <xdr:rowOff>38100</xdr:rowOff>
        </xdr:from>
        <xdr:to>
          <xdr:col>8</xdr:col>
          <xdr:colOff>85725</xdr:colOff>
          <xdr:row>47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46</xdr:row>
          <xdr:rowOff>38100</xdr:rowOff>
        </xdr:from>
        <xdr:to>
          <xdr:col>12</xdr:col>
          <xdr:colOff>85725</xdr:colOff>
          <xdr:row>47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46</xdr:row>
          <xdr:rowOff>38100</xdr:rowOff>
        </xdr:from>
        <xdr:to>
          <xdr:col>18</xdr:col>
          <xdr:colOff>47625</xdr:colOff>
          <xdr:row>47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47</xdr:row>
          <xdr:rowOff>38100</xdr:rowOff>
        </xdr:from>
        <xdr:to>
          <xdr:col>8</xdr:col>
          <xdr:colOff>85725</xdr:colOff>
          <xdr:row>48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47</xdr:row>
          <xdr:rowOff>38100</xdr:rowOff>
        </xdr:from>
        <xdr:to>
          <xdr:col>12</xdr:col>
          <xdr:colOff>85725</xdr:colOff>
          <xdr:row>48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47</xdr:row>
          <xdr:rowOff>38100</xdr:rowOff>
        </xdr:from>
        <xdr:to>
          <xdr:col>18</xdr:col>
          <xdr:colOff>47625</xdr:colOff>
          <xdr:row>48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48</xdr:row>
          <xdr:rowOff>38100</xdr:rowOff>
        </xdr:from>
        <xdr:to>
          <xdr:col>8</xdr:col>
          <xdr:colOff>85725</xdr:colOff>
          <xdr:row>49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48</xdr:row>
          <xdr:rowOff>38100</xdr:rowOff>
        </xdr:from>
        <xdr:to>
          <xdr:col>12</xdr:col>
          <xdr:colOff>85725</xdr:colOff>
          <xdr:row>49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49</xdr:row>
          <xdr:rowOff>38100</xdr:rowOff>
        </xdr:from>
        <xdr:to>
          <xdr:col>8</xdr:col>
          <xdr:colOff>85725</xdr:colOff>
          <xdr:row>50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49</xdr:row>
          <xdr:rowOff>38100</xdr:rowOff>
        </xdr:from>
        <xdr:to>
          <xdr:col>12</xdr:col>
          <xdr:colOff>85725</xdr:colOff>
          <xdr:row>50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50</xdr:row>
          <xdr:rowOff>38100</xdr:rowOff>
        </xdr:from>
        <xdr:to>
          <xdr:col>8</xdr:col>
          <xdr:colOff>85725</xdr:colOff>
          <xdr:row>51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50</xdr:row>
          <xdr:rowOff>38100</xdr:rowOff>
        </xdr:from>
        <xdr:to>
          <xdr:col>12</xdr:col>
          <xdr:colOff>85725</xdr:colOff>
          <xdr:row>51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51</xdr:row>
          <xdr:rowOff>38100</xdr:rowOff>
        </xdr:from>
        <xdr:to>
          <xdr:col>8</xdr:col>
          <xdr:colOff>85725</xdr:colOff>
          <xdr:row>52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51</xdr:row>
          <xdr:rowOff>38100</xdr:rowOff>
        </xdr:from>
        <xdr:to>
          <xdr:col>12</xdr:col>
          <xdr:colOff>85725</xdr:colOff>
          <xdr:row>52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52</xdr:row>
          <xdr:rowOff>38100</xdr:rowOff>
        </xdr:from>
        <xdr:to>
          <xdr:col>8</xdr:col>
          <xdr:colOff>85725</xdr:colOff>
          <xdr:row>53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52</xdr:row>
          <xdr:rowOff>38100</xdr:rowOff>
        </xdr:from>
        <xdr:to>
          <xdr:col>12</xdr:col>
          <xdr:colOff>85725</xdr:colOff>
          <xdr:row>53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53</xdr:row>
          <xdr:rowOff>38100</xdr:rowOff>
        </xdr:from>
        <xdr:to>
          <xdr:col>8</xdr:col>
          <xdr:colOff>85725</xdr:colOff>
          <xdr:row>54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53</xdr:row>
          <xdr:rowOff>38100</xdr:rowOff>
        </xdr:from>
        <xdr:to>
          <xdr:col>12</xdr:col>
          <xdr:colOff>85725</xdr:colOff>
          <xdr:row>54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54</xdr:row>
          <xdr:rowOff>38100</xdr:rowOff>
        </xdr:from>
        <xdr:to>
          <xdr:col>8</xdr:col>
          <xdr:colOff>85725</xdr:colOff>
          <xdr:row>55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54</xdr:row>
          <xdr:rowOff>38100</xdr:rowOff>
        </xdr:from>
        <xdr:to>
          <xdr:col>12</xdr:col>
          <xdr:colOff>85725</xdr:colOff>
          <xdr:row>55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57</xdr:row>
          <xdr:rowOff>38100</xdr:rowOff>
        </xdr:from>
        <xdr:to>
          <xdr:col>8</xdr:col>
          <xdr:colOff>85725</xdr:colOff>
          <xdr:row>58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57</xdr:row>
          <xdr:rowOff>38100</xdr:rowOff>
        </xdr:from>
        <xdr:to>
          <xdr:col>12</xdr:col>
          <xdr:colOff>85725</xdr:colOff>
          <xdr:row>58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57</xdr:row>
          <xdr:rowOff>38100</xdr:rowOff>
        </xdr:from>
        <xdr:to>
          <xdr:col>18</xdr:col>
          <xdr:colOff>47625</xdr:colOff>
          <xdr:row>58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58</xdr:row>
          <xdr:rowOff>38100</xdr:rowOff>
        </xdr:from>
        <xdr:to>
          <xdr:col>8</xdr:col>
          <xdr:colOff>85725</xdr:colOff>
          <xdr:row>59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58</xdr:row>
          <xdr:rowOff>38100</xdr:rowOff>
        </xdr:from>
        <xdr:to>
          <xdr:col>12</xdr:col>
          <xdr:colOff>85725</xdr:colOff>
          <xdr:row>59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58</xdr:row>
          <xdr:rowOff>38100</xdr:rowOff>
        </xdr:from>
        <xdr:to>
          <xdr:col>18</xdr:col>
          <xdr:colOff>47625</xdr:colOff>
          <xdr:row>59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59</xdr:row>
          <xdr:rowOff>38100</xdr:rowOff>
        </xdr:from>
        <xdr:to>
          <xdr:col>8</xdr:col>
          <xdr:colOff>85725</xdr:colOff>
          <xdr:row>60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59</xdr:row>
          <xdr:rowOff>38100</xdr:rowOff>
        </xdr:from>
        <xdr:to>
          <xdr:col>12</xdr:col>
          <xdr:colOff>85725</xdr:colOff>
          <xdr:row>60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59</xdr:row>
          <xdr:rowOff>38100</xdr:rowOff>
        </xdr:from>
        <xdr:to>
          <xdr:col>18</xdr:col>
          <xdr:colOff>47625</xdr:colOff>
          <xdr:row>60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61</xdr:row>
          <xdr:rowOff>38100</xdr:rowOff>
        </xdr:from>
        <xdr:to>
          <xdr:col>8</xdr:col>
          <xdr:colOff>85725</xdr:colOff>
          <xdr:row>62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61</xdr:row>
          <xdr:rowOff>38100</xdr:rowOff>
        </xdr:from>
        <xdr:to>
          <xdr:col>12</xdr:col>
          <xdr:colOff>85725</xdr:colOff>
          <xdr:row>62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61</xdr:row>
          <xdr:rowOff>38100</xdr:rowOff>
        </xdr:from>
        <xdr:to>
          <xdr:col>18</xdr:col>
          <xdr:colOff>47625</xdr:colOff>
          <xdr:row>62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62</xdr:row>
          <xdr:rowOff>38100</xdr:rowOff>
        </xdr:from>
        <xdr:to>
          <xdr:col>8</xdr:col>
          <xdr:colOff>85725</xdr:colOff>
          <xdr:row>63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62</xdr:row>
          <xdr:rowOff>38100</xdr:rowOff>
        </xdr:from>
        <xdr:to>
          <xdr:col>12</xdr:col>
          <xdr:colOff>85725</xdr:colOff>
          <xdr:row>63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62</xdr:row>
          <xdr:rowOff>38100</xdr:rowOff>
        </xdr:from>
        <xdr:to>
          <xdr:col>18</xdr:col>
          <xdr:colOff>47625</xdr:colOff>
          <xdr:row>63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63</xdr:row>
          <xdr:rowOff>38100</xdr:rowOff>
        </xdr:from>
        <xdr:to>
          <xdr:col>8</xdr:col>
          <xdr:colOff>85725</xdr:colOff>
          <xdr:row>64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63</xdr:row>
          <xdr:rowOff>38100</xdr:rowOff>
        </xdr:from>
        <xdr:to>
          <xdr:col>12</xdr:col>
          <xdr:colOff>85725</xdr:colOff>
          <xdr:row>64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63</xdr:row>
          <xdr:rowOff>38100</xdr:rowOff>
        </xdr:from>
        <xdr:to>
          <xdr:col>18</xdr:col>
          <xdr:colOff>47625</xdr:colOff>
          <xdr:row>64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64</xdr:row>
          <xdr:rowOff>38100</xdr:rowOff>
        </xdr:from>
        <xdr:to>
          <xdr:col>8</xdr:col>
          <xdr:colOff>85725</xdr:colOff>
          <xdr:row>65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64</xdr:row>
          <xdr:rowOff>38100</xdr:rowOff>
        </xdr:from>
        <xdr:to>
          <xdr:col>12</xdr:col>
          <xdr:colOff>85725</xdr:colOff>
          <xdr:row>65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64</xdr:row>
          <xdr:rowOff>38100</xdr:rowOff>
        </xdr:from>
        <xdr:to>
          <xdr:col>18</xdr:col>
          <xdr:colOff>47625</xdr:colOff>
          <xdr:row>65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65</xdr:row>
          <xdr:rowOff>38100</xdr:rowOff>
        </xdr:from>
        <xdr:to>
          <xdr:col>8</xdr:col>
          <xdr:colOff>85725</xdr:colOff>
          <xdr:row>66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65</xdr:row>
          <xdr:rowOff>38100</xdr:rowOff>
        </xdr:from>
        <xdr:to>
          <xdr:col>12</xdr:col>
          <xdr:colOff>85725</xdr:colOff>
          <xdr:row>66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65</xdr:row>
          <xdr:rowOff>38100</xdr:rowOff>
        </xdr:from>
        <xdr:to>
          <xdr:col>18</xdr:col>
          <xdr:colOff>47625</xdr:colOff>
          <xdr:row>66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67</xdr:row>
          <xdr:rowOff>38100</xdr:rowOff>
        </xdr:from>
        <xdr:to>
          <xdr:col>8</xdr:col>
          <xdr:colOff>85725</xdr:colOff>
          <xdr:row>68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67</xdr:row>
          <xdr:rowOff>38100</xdr:rowOff>
        </xdr:from>
        <xdr:to>
          <xdr:col>12</xdr:col>
          <xdr:colOff>85725</xdr:colOff>
          <xdr:row>68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67</xdr:row>
          <xdr:rowOff>38100</xdr:rowOff>
        </xdr:from>
        <xdr:to>
          <xdr:col>18</xdr:col>
          <xdr:colOff>47625</xdr:colOff>
          <xdr:row>68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68</xdr:row>
          <xdr:rowOff>38100</xdr:rowOff>
        </xdr:from>
        <xdr:to>
          <xdr:col>8</xdr:col>
          <xdr:colOff>85725</xdr:colOff>
          <xdr:row>69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68</xdr:row>
          <xdr:rowOff>38100</xdr:rowOff>
        </xdr:from>
        <xdr:to>
          <xdr:col>12</xdr:col>
          <xdr:colOff>85725</xdr:colOff>
          <xdr:row>69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68</xdr:row>
          <xdr:rowOff>38100</xdr:rowOff>
        </xdr:from>
        <xdr:to>
          <xdr:col>18</xdr:col>
          <xdr:colOff>47625</xdr:colOff>
          <xdr:row>69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69</xdr:row>
          <xdr:rowOff>38100</xdr:rowOff>
        </xdr:from>
        <xdr:to>
          <xdr:col>8</xdr:col>
          <xdr:colOff>85725</xdr:colOff>
          <xdr:row>70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69</xdr:row>
          <xdr:rowOff>38100</xdr:rowOff>
        </xdr:from>
        <xdr:to>
          <xdr:col>12</xdr:col>
          <xdr:colOff>85725</xdr:colOff>
          <xdr:row>70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69</xdr:row>
          <xdr:rowOff>38100</xdr:rowOff>
        </xdr:from>
        <xdr:to>
          <xdr:col>18</xdr:col>
          <xdr:colOff>47625</xdr:colOff>
          <xdr:row>70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70</xdr:row>
          <xdr:rowOff>38100</xdr:rowOff>
        </xdr:from>
        <xdr:to>
          <xdr:col>8</xdr:col>
          <xdr:colOff>85725</xdr:colOff>
          <xdr:row>71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70</xdr:row>
          <xdr:rowOff>38100</xdr:rowOff>
        </xdr:from>
        <xdr:to>
          <xdr:col>12</xdr:col>
          <xdr:colOff>85725</xdr:colOff>
          <xdr:row>71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70</xdr:row>
          <xdr:rowOff>38100</xdr:rowOff>
        </xdr:from>
        <xdr:to>
          <xdr:col>18</xdr:col>
          <xdr:colOff>47625</xdr:colOff>
          <xdr:row>71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71</xdr:row>
          <xdr:rowOff>38100</xdr:rowOff>
        </xdr:from>
        <xdr:to>
          <xdr:col>8</xdr:col>
          <xdr:colOff>85725</xdr:colOff>
          <xdr:row>72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71</xdr:row>
          <xdr:rowOff>38100</xdr:rowOff>
        </xdr:from>
        <xdr:to>
          <xdr:col>12</xdr:col>
          <xdr:colOff>85725</xdr:colOff>
          <xdr:row>72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71</xdr:row>
          <xdr:rowOff>38100</xdr:rowOff>
        </xdr:from>
        <xdr:to>
          <xdr:col>18</xdr:col>
          <xdr:colOff>47625</xdr:colOff>
          <xdr:row>72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65</xdr:row>
          <xdr:rowOff>47625</xdr:rowOff>
        </xdr:from>
        <xdr:to>
          <xdr:col>40</xdr:col>
          <xdr:colOff>114300</xdr:colOff>
          <xdr:row>65</xdr:row>
          <xdr:rowOff>266700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65</xdr:row>
          <xdr:rowOff>47625</xdr:rowOff>
        </xdr:from>
        <xdr:to>
          <xdr:col>38</xdr:col>
          <xdr:colOff>114300</xdr:colOff>
          <xdr:row>65</xdr:row>
          <xdr:rowOff>266700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50</xdr:row>
          <xdr:rowOff>38100</xdr:rowOff>
        </xdr:from>
        <xdr:to>
          <xdr:col>16</xdr:col>
          <xdr:colOff>57150</xdr:colOff>
          <xdr:row>51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51</xdr:row>
          <xdr:rowOff>38100</xdr:rowOff>
        </xdr:from>
        <xdr:to>
          <xdr:col>16</xdr:col>
          <xdr:colOff>57150</xdr:colOff>
          <xdr:row>52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52</xdr:row>
          <xdr:rowOff>38100</xdr:rowOff>
        </xdr:from>
        <xdr:to>
          <xdr:col>16</xdr:col>
          <xdr:colOff>57150</xdr:colOff>
          <xdr:row>53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53</xdr:row>
          <xdr:rowOff>38100</xdr:rowOff>
        </xdr:from>
        <xdr:to>
          <xdr:col>16</xdr:col>
          <xdr:colOff>57150</xdr:colOff>
          <xdr:row>54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1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54</xdr:row>
          <xdr:rowOff>38100</xdr:rowOff>
        </xdr:from>
        <xdr:to>
          <xdr:col>16</xdr:col>
          <xdr:colOff>57150</xdr:colOff>
          <xdr:row>55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55</xdr:row>
          <xdr:rowOff>114300</xdr:rowOff>
        </xdr:from>
        <xdr:to>
          <xdr:col>12</xdr:col>
          <xdr:colOff>95250</xdr:colOff>
          <xdr:row>55</xdr:row>
          <xdr:rowOff>371475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1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55</xdr:row>
          <xdr:rowOff>114300</xdr:rowOff>
        </xdr:from>
        <xdr:to>
          <xdr:col>8</xdr:col>
          <xdr:colOff>95250</xdr:colOff>
          <xdr:row>55</xdr:row>
          <xdr:rowOff>371475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1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60</xdr:row>
          <xdr:rowOff>38100</xdr:rowOff>
        </xdr:from>
        <xdr:to>
          <xdr:col>28</xdr:col>
          <xdr:colOff>95250</xdr:colOff>
          <xdr:row>60</xdr:row>
          <xdr:rowOff>257175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60</xdr:row>
          <xdr:rowOff>38100</xdr:rowOff>
        </xdr:from>
        <xdr:to>
          <xdr:col>25</xdr:col>
          <xdr:colOff>76200</xdr:colOff>
          <xdr:row>60</xdr:row>
          <xdr:rowOff>257175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60</xdr:row>
          <xdr:rowOff>38100</xdr:rowOff>
        </xdr:from>
        <xdr:to>
          <xdr:col>22</xdr:col>
          <xdr:colOff>85725</xdr:colOff>
          <xdr:row>60</xdr:row>
          <xdr:rowOff>257175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1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60</xdr:row>
          <xdr:rowOff>38100</xdr:rowOff>
        </xdr:from>
        <xdr:to>
          <xdr:col>16</xdr:col>
          <xdr:colOff>95250</xdr:colOff>
          <xdr:row>60</xdr:row>
          <xdr:rowOff>257175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60</xdr:row>
          <xdr:rowOff>38100</xdr:rowOff>
        </xdr:from>
        <xdr:to>
          <xdr:col>10</xdr:col>
          <xdr:colOff>85725</xdr:colOff>
          <xdr:row>60</xdr:row>
          <xdr:rowOff>257175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60</xdr:row>
          <xdr:rowOff>38100</xdr:rowOff>
        </xdr:from>
        <xdr:to>
          <xdr:col>13</xdr:col>
          <xdr:colOff>85725</xdr:colOff>
          <xdr:row>60</xdr:row>
          <xdr:rowOff>257175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43</xdr:row>
          <xdr:rowOff>38100</xdr:rowOff>
        </xdr:from>
        <xdr:to>
          <xdr:col>32</xdr:col>
          <xdr:colOff>85725</xdr:colOff>
          <xdr:row>43</xdr:row>
          <xdr:rowOff>285750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43</xdr:row>
          <xdr:rowOff>38100</xdr:rowOff>
        </xdr:from>
        <xdr:to>
          <xdr:col>36</xdr:col>
          <xdr:colOff>95250</xdr:colOff>
          <xdr:row>43</xdr:row>
          <xdr:rowOff>285750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43</xdr:row>
          <xdr:rowOff>38100</xdr:rowOff>
        </xdr:from>
        <xdr:to>
          <xdr:col>40</xdr:col>
          <xdr:colOff>57150</xdr:colOff>
          <xdr:row>43</xdr:row>
          <xdr:rowOff>285750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</xdr:row>
          <xdr:rowOff>19050</xdr:rowOff>
        </xdr:from>
        <xdr:to>
          <xdr:col>2</xdr:col>
          <xdr:colOff>85725</xdr:colOff>
          <xdr:row>38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37</xdr:row>
          <xdr:rowOff>19050</xdr:rowOff>
        </xdr:from>
        <xdr:to>
          <xdr:col>12</xdr:col>
          <xdr:colOff>76200</xdr:colOff>
          <xdr:row>38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37</xdr:row>
          <xdr:rowOff>19050</xdr:rowOff>
        </xdr:from>
        <xdr:to>
          <xdr:col>22</xdr:col>
          <xdr:colOff>85725</xdr:colOff>
          <xdr:row>38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37</xdr:row>
          <xdr:rowOff>19050</xdr:rowOff>
        </xdr:from>
        <xdr:to>
          <xdr:col>32</xdr:col>
          <xdr:colOff>85725</xdr:colOff>
          <xdr:row>38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19050</xdr:rowOff>
        </xdr:from>
        <xdr:to>
          <xdr:col>2</xdr:col>
          <xdr:colOff>85725</xdr:colOff>
          <xdr:row>39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38</xdr:row>
          <xdr:rowOff>19050</xdr:rowOff>
        </xdr:from>
        <xdr:to>
          <xdr:col>12</xdr:col>
          <xdr:colOff>76200</xdr:colOff>
          <xdr:row>39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38</xdr:row>
          <xdr:rowOff>19050</xdr:rowOff>
        </xdr:from>
        <xdr:to>
          <xdr:col>22</xdr:col>
          <xdr:colOff>85725</xdr:colOff>
          <xdr:row>39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38</xdr:row>
          <xdr:rowOff>19050</xdr:rowOff>
        </xdr:from>
        <xdr:to>
          <xdr:col>32</xdr:col>
          <xdr:colOff>85725</xdr:colOff>
          <xdr:row>39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19050</xdr:rowOff>
        </xdr:from>
        <xdr:to>
          <xdr:col>2</xdr:col>
          <xdr:colOff>85725</xdr:colOff>
          <xdr:row>39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39</xdr:row>
          <xdr:rowOff>19050</xdr:rowOff>
        </xdr:from>
        <xdr:to>
          <xdr:col>2</xdr:col>
          <xdr:colOff>85725</xdr:colOff>
          <xdr:row>40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44</xdr:col>
      <xdr:colOff>0</xdr:colOff>
      <xdr:row>27</xdr:row>
      <xdr:rowOff>0</xdr:rowOff>
    </xdr:from>
    <xdr:to>
      <xdr:col>44</xdr:col>
      <xdr:colOff>180000</xdr:colOff>
      <xdr:row>27</xdr:row>
      <xdr:rowOff>179999</xdr:rowOff>
    </xdr:to>
    <xdr:sp macro="" textlink="">
      <xdr:nvSpPr>
        <xdr:cNvPr id="165" name="円/楕円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/>
      </xdr:nvSpPr>
      <xdr:spPr bwMode="auto">
        <a:xfrm>
          <a:off x="7600950" y="7029450"/>
          <a:ext cx="180000" cy="179999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44</xdr:col>
      <xdr:colOff>0</xdr:colOff>
      <xdr:row>28</xdr:row>
      <xdr:rowOff>0</xdr:rowOff>
    </xdr:from>
    <xdr:to>
      <xdr:col>44</xdr:col>
      <xdr:colOff>180000</xdr:colOff>
      <xdr:row>28</xdr:row>
      <xdr:rowOff>179999</xdr:rowOff>
    </xdr:to>
    <xdr:sp macro="" textlink="">
      <xdr:nvSpPr>
        <xdr:cNvPr id="167" name="円/楕円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/>
      </xdr:nvSpPr>
      <xdr:spPr bwMode="auto">
        <a:xfrm>
          <a:off x="7600950" y="7324725"/>
          <a:ext cx="180000" cy="179999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46</xdr:col>
      <xdr:colOff>0</xdr:colOff>
      <xdr:row>27</xdr:row>
      <xdr:rowOff>0</xdr:rowOff>
    </xdr:from>
    <xdr:to>
      <xdr:col>47</xdr:col>
      <xdr:colOff>8550</xdr:colOff>
      <xdr:row>27</xdr:row>
      <xdr:rowOff>179999</xdr:rowOff>
    </xdr:to>
    <xdr:sp macro="" textlink="">
      <xdr:nvSpPr>
        <xdr:cNvPr id="169" name="円/楕円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 bwMode="auto">
        <a:xfrm>
          <a:off x="8039100" y="7029450"/>
          <a:ext cx="180000" cy="179999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46</xdr:col>
      <xdr:colOff>0</xdr:colOff>
      <xdr:row>29</xdr:row>
      <xdr:rowOff>0</xdr:rowOff>
    </xdr:from>
    <xdr:to>
      <xdr:col>47</xdr:col>
      <xdr:colOff>8550</xdr:colOff>
      <xdr:row>29</xdr:row>
      <xdr:rowOff>179999</xdr:rowOff>
    </xdr:to>
    <xdr:sp macro="" textlink="">
      <xdr:nvSpPr>
        <xdr:cNvPr id="171" name="円/楕円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/>
      </xdr:nvSpPr>
      <xdr:spPr bwMode="auto">
        <a:xfrm>
          <a:off x="8039100" y="7620000"/>
          <a:ext cx="180000" cy="179999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46</xdr:col>
      <xdr:colOff>9525</xdr:colOff>
      <xdr:row>27</xdr:row>
      <xdr:rowOff>285750</xdr:rowOff>
    </xdr:from>
    <xdr:to>
      <xdr:col>47</xdr:col>
      <xdr:colOff>18075</xdr:colOff>
      <xdr:row>28</xdr:row>
      <xdr:rowOff>170474</xdr:rowOff>
    </xdr:to>
    <xdr:sp macro="" textlink="">
      <xdr:nvSpPr>
        <xdr:cNvPr id="172" name="円/楕円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 bwMode="auto">
        <a:xfrm>
          <a:off x="8048625" y="7315200"/>
          <a:ext cx="180000" cy="179999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44</xdr:col>
      <xdr:colOff>0</xdr:colOff>
      <xdr:row>29</xdr:row>
      <xdr:rowOff>0</xdr:rowOff>
    </xdr:from>
    <xdr:to>
      <xdr:col>44</xdr:col>
      <xdr:colOff>180000</xdr:colOff>
      <xdr:row>29</xdr:row>
      <xdr:rowOff>179999</xdr:rowOff>
    </xdr:to>
    <xdr:sp macro="" textlink="">
      <xdr:nvSpPr>
        <xdr:cNvPr id="173" name="円/楕円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/>
      </xdr:nvSpPr>
      <xdr:spPr bwMode="auto">
        <a:xfrm>
          <a:off x="7600950" y="7620000"/>
          <a:ext cx="180000" cy="179999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52</xdr:col>
      <xdr:colOff>45965</xdr:colOff>
      <xdr:row>14</xdr:row>
      <xdr:rowOff>116097</xdr:rowOff>
    </xdr:from>
    <xdr:to>
      <xdr:col>53</xdr:col>
      <xdr:colOff>54515</xdr:colOff>
      <xdr:row>15</xdr:row>
      <xdr:rowOff>47205</xdr:rowOff>
    </xdr:to>
    <xdr:sp macro="" textlink="">
      <xdr:nvSpPr>
        <xdr:cNvPr id="170" name="円/楕円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/>
      </xdr:nvSpPr>
      <xdr:spPr bwMode="auto">
        <a:xfrm>
          <a:off x="9113765" y="3383172"/>
          <a:ext cx="180000" cy="178758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53</xdr:col>
      <xdr:colOff>122992</xdr:colOff>
      <xdr:row>14</xdr:row>
      <xdr:rowOff>111433</xdr:rowOff>
    </xdr:from>
    <xdr:to>
      <xdr:col>54</xdr:col>
      <xdr:colOff>131542</xdr:colOff>
      <xdr:row>15</xdr:row>
      <xdr:rowOff>43783</xdr:rowOff>
    </xdr:to>
    <xdr:sp macro="" textlink="">
      <xdr:nvSpPr>
        <xdr:cNvPr id="174" name="円/楕円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 bwMode="auto">
        <a:xfrm>
          <a:off x="9362242" y="3378508"/>
          <a:ext cx="180000" cy="18000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55</xdr:col>
      <xdr:colOff>18217</xdr:colOff>
      <xdr:row>15</xdr:row>
      <xdr:rowOff>111433</xdr:rowOff>
    </xdr:from>
    <xdr:to>
      <xdr:col>56</xdr:col>
      <xdr:colOff>26767</xdr:colOff>
      <xdr:row>16</xdr:row>
      <xdr:rowOff>43783</xdr:rowOff>
    </xdr:to>
    <xdr:sp macro="" textlink="">
      <xdr:nvSpPr>
        <xdr:cNvPr id="175" name="円/楕円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 bwMode="auto">
        <a:xfrm>
          <a:off x="9600367" y="3626158"/>
          <a:ext cx="180000" cy="18000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55</xdr:col>
      <xdr:colOff>18217</xdr:colOff>
      <xdr:row>14</xdr:row>
      <xdr:rowOff>111433</xdr:rowOff>
    </xdr:from>
    <xdr:to>
      <xdr:col>56</xdr:col>
      <xdr:colOff>26767</xdr:colOff>
      <xdr:row>15</xdr:row>
      <xdr:rowOff>43783</xdr:rowOff>
    </xdr:to>
    <xdr:sp macro="" textlink="">
      <xdr:nvSpPr>
        <xdr:cNvPr id="176" name="円/楕円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 bwMode="auto">
        <a:xfrm>
          <a:off x="9600367" y="3378508"/>
          <a:ext cx="180000" cy="18000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55</xdr:col>
      <xdr:colOff>89621</xdr:colOff>
      <xdr:row>16</xdr:row>
      <xdr:rowOff>192278</xdr:rowOff>
    </xdr:from>
    <xdr:to>
      <xdr:col>57</xdr:col>
      <xdr:colOff>59164</xdr:colOff>
      <xdr:row>17</xdr:row>
      <xdr:rowOff>114300</xdr:rowOff>
    </xdr:to>
    <xdr:sp macro="" textlink="">
      <xdr:nvSpPr>
        <xdr:cNvPr id="177" name="円/楕円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 bwMode="auto">
        <a:xfrm>
          <a:off x="9671771" y="3954653"/>
          <a:ext cx="312443" cy="179197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55</xdr:col>
      <xdr:colOff>39329</xdr:colOff>
      <xdr:row>17</xdr:row>
      <xdr:rowOff>181034</xdr:rowOff>
    </xdr:from>
    <xdr:to>
      <xdr:col>57</xdr:col>
      <xdr:colOff>109588</xdr:colOff>
      <xdr:row>18</xdr:row>
      <xdr:rowOff>114685</xdr:rowOff>
    </xdr:to>
    <xdr:sp macro="" textlink="">
      <xdr:nvSpPr>
        <xdr:cNvPr id="178" name="円/楕円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 bwMode="auto">
        <a:xfrm>
          <a:off x="9621479" y="4200584"/>
          <a:ext cx="413159" cy="190826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55</xdr:col>
      <xdr:colOff>39329</xdr:colOff>
      <xdr:row>18</xdr:row>
      <xdr:rowOff>161984</xdr:rowOff>
    </xdr:from>
    <xdr:to>
      <xdr:col>57</xdr:col>
      <xdr:colOff>109588</xdr:colOff>
      <xdr:row>19</xdr:row>
      <xdr:rowOff>95635</xdr:rowOff>
    </xdr:to>
    <xdr:sp macro="" textlink="">
      <xdr:nvSpPr>
        <xdr:cNvPr id="179" name="円/楕円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 bwMode="auto">
        <a:xfrm>
          <a:off x="9621479" y="4438709"/>
          <a:ext cx="413159" cy="190826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9525">
          <a:miter lim="800000"/>
        </a:ln>
      </a:spPr>
      <a:bodyPr vertOverflow="clip" rtlCol="0" anchor="ctr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3.xml"/><Relationship Id="rId18" Type="http://schemas.openxmlformats.org/officeDocument/2006/relationships/ctrlProp" Target="../ctrlProps/ctrlProp108.xml"/><Relationship Id="rId26" Type="http://schemas.openxmlformats.org/officeDocument/2006/relationships/ctrlProp" Target="../ctrlProps/ctrlProp116.xml"/><Relationship Id="rId39" Type="http://schemas.openxmlformats.org/officeDocument/2006/relationships/ctrlProp" Target="../ctrlProps/ctrlProp129.xml"/><Relationship Id="rId21" Type="http://schemas.openxmlformats.org/officeDocument/2006/relationships/ctrlProp" Target="../ctrlProps/ctrlProp111.xml"/><Relationship Id="rId34" Type="http://schemas.openxmlformats.org/officeDocument/2006/relationships/ctrlProp" Target="../ctrlProps/ctrlProp124.xml"/><Relationship Id="rId42" Type="http://schemas.openxmlformats.org/officeDocument/2006/relationships/ctrlProp" Target="../ctrlProps/ctrlProp132.xml"/><Relationship Id="rId47" Type="http://schemas.openxmlformats.org/officeDocument/2006/relationships/ctrlProp" Target="../ctrlProps/ctrlProp137.xml"/><Relationship Id="rId50" Type="http://schemas.openxmlformats.org/officeDocument/2006/relationships/ctrlProp" Target="../ctrlProps/ctrlProp140.xml"/><Relationship Id="rId55" Type="http://schemas.openxmlformats.org/officeDocument/2006/relationships/ctrlProp" Target="../ctrlProps/ctrlProp145.xml"/><Relationship Id="rId63" Type="http://schemas.openxmlformats.org/officeDocument/2006/relationships/ctrlProp" Target="../ctrlProps/ctrlProp153.xml"/><Relationship Id="rId68" Type="http://schemas.openxmlformats.org/officeDocument/2006/relationships/ctrlProp" Target="../ctrlProps/ctrlProp158.xml"/><Relationship Id="rId76" Type="http://schemas.openxmlformats.org/officeDocument/2006/relationships/ctrlProp" Target="../ctrlProps/ctrlProp166.xml"/><Relationship Id="rId84" Type="http://schemas.openxmlformats.org/officeDocument/2006/relationships/ctrlProp" Target="../ctrlProps/ctrlProp174.xml"/><Relationship Id="rId89" Type="http://schemas.openxmlformats.org/officeDocument/2006/relationships/ctrlProp" Target="../ctrlProps/ctrlProp179.xml"/><Relationship Id="rId7" Type="http://schemas.openxmlformats.org/officeDocument/2006/relationships/ctrlProp" Target="../ctrlProps/ctrlProp97.xml"/><Relationship Id="rId71" Type="http://schemas.openxmlformats.org/officeDocument/2006/relationships/ctrlProp" Target="../ctrlProps/ctrlProp161.xml"/><Relationship Id="rId92" Type="http://schemas.openxmlformats.org/officeDocument/2006/relationships/ctrlProp" Target="../ctrlProps/ctrlProp18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06.xml"/><Relationship Id="rId29" Type="http://schemas.openxmlformats.org/officeDocument/2006/relationships/ctrlProp" Target="../ctrlProps/ctrlProp119.xml"/><Relationship Id="rId11" Type="http://schemas.openxmlformats.org/officeDocument/2006/relationships/ctrlProp" Target="../ctrlProps/ctrlProp101.xml"/><Relationship Id="rId24" Type="http://schemas.openxmlformats.org/officeDocument/2006/relationships/ctrlProp" Target="../ctrlProps/ctrlProp114.xml"/><Relationship Id="rId32" Type="http://schemas.openxmlformats.org/officeDocument/2006/relationships/ctrlProp" Target="../ctrlProps/ctrlProp122.xml"/><Relationship Id="rId37" Type="http://schemas.openxmlformats.org/officeDocument/2006/relationships/ctrlProp" Target="../ctrlProps/ctrlProp127.xml"/><Relationship Id="rId40" Type="http://schemas.openxmlformats.org/officeDocument/2006/relationships/ctrlProp" Target="../ctrlProps/ctrlProp130.xml"/><Relationship Id="rId45" Type="http://schemas.openxmlformats.org/officeDocument/2006/relationships/ctrlProp" Target="../ctrlProps/ctrlProp135.xml"/><Relationship Id="rId53" Type="http://schemas.openxmlformats.org/officeDocument/2006/relationships/ctrlProp" Target="../ctrlProps/ctrlProp143.xml"/><Relationship Id="rId58" Type="http://schemas.openxmlformats.org/officeDocument/2006/relationships/ctrlProp" Target="../ctrlProps/ctrlProp148.xml"/><Relationship Id="rId66" Type="http://schemas.openxmlformats.org/officeDocument/2006/relationships/ctrlProp" Target="../ctrlProps/ctrlProp156.xml"/><Relationship Id="rId74" Type="http://schemas.openxmlformats.org/officeDocument/2006/relationships/ctrlProp" Target="../ctrlProps/ctrlProp164.xml"/><Relationship Id="rId79" Type="http://schemas.openxmlformats.org/officeDocument/2006/relationships/ctrlProp" Target="../ctrlProps/ctrlProp169.xml"/><Relationship Id="rId87" Type="http://schemas.openxmlformats.org/officeDocument/2006/relationships/ctrlProp" Target="../ctrlProps/ctrlProp177.xml"/><Relationship Id="rId5" Type="http://schemas.openxmlformats.org/officeDocument/2006/relationships/ctrlProp" Target="../ctrlProps/ctrlProp95.xml"/><Relationship Id="rId61" Type="http://schemas.openxmlformats.org/officeDocument/2006/relationships/ctrlProp" Target="../ctrlProps/ctrlProp151.xml"/><Relationship Id="rId82" Type="http://schemas.openxmlformats.org/officeDocument/2006/relationships/ctrlProp" Target="../ctrlProps/ctrlProp172.xml"/><Relationship Id="rId90" Type="http://schemas.openxmlformats.org/officeDocument/2006/relationships/ctrlProp" Target="../ctrlProps/ctrlProp180.xml"/><Relationship Id="rId95" Type="http://schemas.openxmlformats.org/officeDocument/2006/relationships/ctrlProp" Target="../ctrlProps/ctrlProp185.xml"/><Relationship Id="rId19" Type="http://schemas.openxmlformats.org/officeDocument/2006/relationships/ctrlProp" Target="../ctrlProps/ctrlProp109.xml"/><Relationship Id="rId14" Type="http://schemas.openxmlformats.org/officeDocument/2006/relationships/ctrlProp" Target="../ctrlProps/ctrlProp104.xml"/><Relationship Id="rId22" Type="http://schemas.openxmlformats.org/officeDocument/2006/relationships/ctrlProp" Target="../ctrlProps/ctrlProp112.xml"/><Relationship Id="rId27" Type="http://schemas.openxmlformats.org/officeDocument/2006/relationships/ctrlProp" Target="../ctrlProps/ctrlProp117.xml"/><Relationship Id="rId30" Type="http://schemas.openxmlformats.org/officeDocument/2006/relationships/ctrlProp" Target="../ctrlProps/ctrlProp120.xml"/><Relationship Id="rId35" Type="http://schemas.openxmlformats.org/officeDocument/2006/relationships/ctrlProp" Target="../ctrlProps/ctrlProp125.xml"/><Relationship Id="rId43" Type="http://schemas.openxmlformats.org/officeDocument/2006/relationships/ctrlProp" Target="../ctrlProps/ctrlProp133.xml"/><Relationship Id="rId48" Type="http://schemas.openxmlformats.org/officeDocument/2006/relationships/ctrlProp" Target="../ctrlProps/ctrlProp138.xml"/><Relationship Id="rId56" Type="http://schemas.openxmlformats.org/officeDocument/2006/relationships/ctrlProp" Target="../ctrlProps/ctrlProp146.xml"/><Relationship Id="rId64" Type="http://schemas.openxmlformats.org/officeDocument/2006/relationships/ctrlProp" Target="../ctrlProps/ctrlProp154.xml"/><Relationship Id="rId69" Type="http://schemas.openxmlformats.org/officeDocument/2006/relationships/ctrlProp" Target="../ctrlProps/ctrlProp159.xml"/><Relationship Id="rId77" Type="http://schemas.openxmlformats.org/officeDocument/2006/relationships/ctrlProp" Target="../ctrlProps/ctrlProp167.xml"/><Relationship Id="rId8" Type="http://schemas.openxmlformats.org/officeDocument/2006/relationships/ctrlProp" Target="../ctrlProps/ctrlProp98.xml"/><Relationship Id="rId51" Type="http://schemas.openxmlformats.org/officeDocument/2006/relationships/ctrlProp" Target="../ctrlProps/ctrlProp141.xml"/><Relationship Id="rId72" Type="http://schemas.openxmlformats.org/officeDocument/2006/relationships/ctrlProp" Target="../ctrlProps/ctrlProp162.xml"/><Relationship Id="rId80" Type="http://schemas.openxmlformats.org/officeDocument/2006/relationships/ctrlProp" Target="../ctrlProps/ctrlProp170.xml"/><Relationship Id="rId85" Type="http://schemas.openxmlformats.org/officeDocument/2006/relationships/ctrlProp" Target="../ctrlProps/ctrlProp175.xml"/><Relationship Id="rId93" Type="http://schemas.openxmlformats.org/officeDocument/2006/relationships/ctrlProp" Target="../ctrlProps/ctrlProp18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02.xml"/><Relationship Id="rId17" Type="http://schemas.openxmlformats.org/officeDocument/2006/relationships/ctrlProp" Target="../ctrlProps/ctrlProp107.xml"/><Relationship Id="rId25" Type="http://schemas.openxmlformats.org/officeDocument/2006/relationships/ctrlProp" Target="../ctrlProps/ctrlProp115.xml"/><Relationship Id="rId33" Type="http://schemas.openxmlformats.org/officeDocument/2006/relationships/ctrlProp" Target="../ctrlProps/ctrlProp123.xml"/><Relationship Id="rId38" Type="http://schemas.openxmlformats.org/officeDocument/2006/relationships/ctrlProp" Target="../ctrlProps/ctrlProp128.xml"/><Relationship Id="rId46" Type="http://schemas.openxmlformats.org/officeDocument/2006/relationships/ctrlProp" Target="../ctrlProps/ctrlProp136.xml"/><Relationship Id="rId59" Type="http://schemas.openxmlformats.org/officeDocument/2006/relationships/ctrlProp" Target="../ctrlProps/ctrlProp149.xml"/><Relationship Id="rId67" Type="http://schemas.openxmlformats.org/officeDocument/2006/relationships/ctrlProp" Target="../ctrlProps/ctrlProp157.xml"/><Relationship Id="rId20" Type="http://schemas.openxmlformats.org/officeDocument/2006/relationships/ctrlProp" Target="../ctrlProps/ctrlProp110.xml"/><Relationship Id="rId41" Type="http://schemas.openxmlformats.org/officeDocument/2006/relationships/ctrlProp" Target="../ctrlProps/ctrlProp131.xml"/><Relationship Id="rId54" Type="http://schemas.openxmlformats.org/officeDocument/2006/relationships/ctrlProp" Target="../ctrlProps/ctrlProp144.xml"/><Relationship Id="rId62" Type="http://schemas.openxmlformats.org/officeDocument/2006/relationships/ctrlProp" Target="../ctrlProps/ctrlProp152.xml"/><Relationship Id="rId70" Type="http://schemas.openxmlformats.org/officeDocument/2006/relationships/ctrlProp" Target="../ctrlProps/ctrlProp160.xml"/><Relationship Id="rId75" Type="http://schemas.openxmlformats.org/officeDocument/2006/relationships/ctrlProp" Target="../ctrlProps/ctrlProp165.xml"/><Relationship Id="rId83" Type="http://schemas.openxmlformats.org/officeDocument/2006/relationships/ctrlProp" Target="../ctrlProps/ctrlProp173.xml"/><Relationship Id="rId88" Type="http://schemas.openxmlformats.org/officeDocument/2006/relationships/ctrlProp" Target="../ctrlProps/ctrlProp178.xml"/><Relationship Id="rId91" Type="http://schemas.openxmlformats.org/officeDocument/2006/relationships/ctrlProp" Target="../ctrlProps/ctrlProp181.xml"/><Relationship Id="rId96" Type="http://schemas.openxmlformats.org/officeDocument/2006/relationships/ctrlProp" Target="../ctrlProps/ctrlProp18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6.xml"/><Relationship Id="rId15" Type="http://schemas.openxmlformats.org/officeDocument/2006/relationships/ctrlProp" Target="../ctrlProps/ctrlProp105.xml"/><Relationship Id="rId23" Type="http://schemas.openxmlformats.org/officeDocument/2006/relationships/ctrlProp" Target="../ctrlProps/ctrlProp113.xml"/><Relationship Id="rId28" Type="http://schemas.openxmlformats.org/officeDocument/2006/relationships/ctrlProp" Target="../ctrlProps/ctrlProp118.xml"/><Relationship Id="rId36" Type="http://schemas.openxmlformats.org/officeDocument/2006/relationships/ctrlProp" Target="../ctrlProps/ctrlProp126.xml"/><Relationship Id="rId49" Type="http://schemas.openxmlformats.org/officeDocument/2006/relationships/ctrlProp" Target="../ctrlProps/ctrlProp139.xml"/><Relationship Id="rId57" Type="http://schemas.openxmlformats.org/officeDocument/2006/relationships/ctrlProp" Target="../ctrlProps/ctrlProp147.xml"/><Relationship Id="rId10" Type="http://schemas.openxmlformats.org/officeDocument/2006/relationships/ctrlProp" Target="../ctrlProps/ctrlProp100.xml"/><Relationship Id="rId31" Type="http://schemas.openxmlformats.org/officeDocument/2006/relationships/ctrlProp" Target="../ctrlProps/ctrlProp121.xml"/><Relationship Id="rId44" Type="http://schemas.openxmlformats.org/officeDocument/2006/relationships/ctrlProp" Target="../ctrlProps/ctrlProp134.xml"/><Relationship Id="rId52" Type="http://schemas.openxmlformats.org/officeDocument/2006/relationships/ctrlProp" Target="../ctrlProps/ctrlProp142.xml"/><Relationship Id="rId60" Type="http://schemas.openxmlformats.org/officeDocument/2006/relationships/ctrlProp" Target="../ctrlProps/ctrlProp150.xml"/><Relationship Id="rId65" Type="http://schemas.openxmlformats.org/officeDocument/2006/relationships/ctrlProp" Target="../ctrlProps/ctrlProp155.xml"/><Relationship Id="rId73" Type="http://schemas.openxmlformats.org/officeDocument/2006/relationships/ctrlProp" Target="../ctrlProps/ctrlProp163.xml"/><Relationship Id="rId78" Type="http://schemas.openxmlformats.org/officeDocument/2006/relationships/ctrlProp" Target="../ctrlProps/ctrlProp168.xml"/><Relationship Id="rId81" Type="http://schemas.openxmlformats.org/officeDocument/2006/relationships/ctrlProp" Target="../ctrlProps/ctrlProp171.xml"/><Relationship Id="rId86" Type="http://schemas.openxmlformats.org/officeDocument/2006/relationships/ctrlProp" Target="../ctrlProps/ctrlProp176.xml"/><Relationship Id="rId94" Type="http://schemas.openxmlformats.org/officeDocument/2006/relationships/ctrlProp" Target="../ctrlProps/ctrlProp184.xml"/><Relationship Id="rId4" Type="http://schemas.openxmlformats.org/officeDocument/2006/relationships/ctrlProp" Target="../ctrlProps/ctrlProp94.xml"/><Relationship Id="rId9" Type="http://schemas.openxmlformats.org/officeDocument/2006/relationships/ctrlProp" Target="../ctrlProps/ctrlProp9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75"/>
  <sheetViews>
    <sheetView tabSelected="1" view="pageBreakPreview" zoomScale="115" zoomScaleNormal="100" zoomScaleSheetLayoutView="115" zoomScalePageLayoutView="115" workbookViewId="0">
      <selection activeCell="A35" sqref="A35:F35"/>
    </sheetView>
  </sheetViews>
  <sheetFormatPr defaultColWidth="2.25" defaultRowHeight="22.5" customHeight="1" x14ac:dyDescent="0.15"/>
  <cols>
    <col min="1" max="1" width="2.25" style="1" customWidth="1"/>
    <col min="2" max="5" width="2.25" style="1"/>
    <col min="6" max="6" width="2.125" style="1" customWidth="1"/>
    <col min="7" max="8" width="2.25" style="1"/>
    <col min="9" max="9" width="2.375" style="1" customWidth="1"/>
    <col min="10" max="10" width="2.25" style="1"/>
    <col min="11" max="11" width="2.375" style="1" customWidth="1"/>
    <col min="12" max="12" width="2.25" style="1" customWidth="1"/>
    <col min="13" max="13" width="2.375" style="1" customWidth="1"/>
    <col min="14" max="41" width="2.25" style="1"/>
    <col min="42" max="42" width="2.75" style="1" customWidth="1"/>
    <col min="43" max="43" width="2.25" style="1"/>
    <col min="44" max="44" width="2.25" style="62"/>
    <col min="45" max="45" width="3.5" style="62" bestFit="1" customWidth="1"/>
    <col min="46" max="47" width="2.25" style="63"/>
    <col min="48" max="48" width="2.25" style="63" customWidth="1"/>
    <col min="49" max="51" width="2.25" style="62"/>
    <col min="52" max="52" width="2.25" style="62" customWidth="1"/>
    <col min="53" max="60" width="2.25" style="62"/>
    <col min="61" max="16384" width="2.25" style="1"/>
  </cols>
  <sheetData>
    <row r="1" spans="1:60" ht="22.5" customHeight="1" x14ac:dyDescent="0.15">
      <c r="A1" s="411"/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71" t="s">
        <v>12</v>
      </c>
      <c r="T1" s="471"/>
    </row>
    <row r="2" spans="1:60" ht="20.25" customHeight="1" x14ac:dyDescent="0.2">
      <c r="A2" s="472" t="s">
        <v>87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</row>
    <row r="3" spans="1:60" ht="18" customHeight="1" x14ac:dyDescent="0.15">
      <c r="AA3" s="1" t="s">
        <v>4</v>
      </c>
      <c r="AF3" s="1" t="s">
        <v>5</v>
      </c>
      <c r="AH3" s="473"/>
      <c r="AI3" s="473"/>
      <c r="AJ3" s="1" t="s">
        <v>6</v>
      </c>
      <c r="AK3" s="473"/>
      <c r="AL3" s="473"/>
      <c r="AM3" s="1" t="s">
        <v>7</v>
      </c>
      <c r="AN3" s="473"/>
      <c r="AO3" s="473"/>
      <c r="AP3" s="1" t="s">
        <v>8</v>
      </c>
    </row>
    <row r="4" spans="1:60" ht="6.75" customHeight="1" thickBot="1" x14ac:dyDescent="0.2"/>
    <row r="5" spans="1:60" ht="19.5" customHeight="1" x14ac:dyDescent="0.15">
      <c r="A5" s="458" t="s">
        <v>11</v>
      </c>
      <c r="B5" s="459"/>
      <c r="C5" s="459"/>
      <c r="D5" s="459"/>
      <c r="E5" s="459"/>
      <c r="F5" s="459"/>
      <c r="G5" s="459"/>
      <c r="H5" s="459"/>
      <c r="I5" s="459"/>
      <c r="J5" s="486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7"/>
      <c r="V5" s="487"/>
      <c r="W5" s="487"/>
      <c r="X5" s="488"/>
      <c r="Y5" s="489" t="s">
        <v>2</v>
      </c>
      <c r="Z5" s="490"/>
      <c r="AA5" s="490"/>
      <c r="AB5" s="491"/>
      <c r="AC5" s="14" t="s">
        <v>1</v>
      </c>
      <c r="AD5" s="492"/>
      <c r="AE5" s="492"/>
      <c r="AF5" s="492"/>
      <c r="AG5" s="74" t="s">
        <v>9</v>
      </c>
      <c r="AH5" s="492"/>
      <c r="AI5" s="492"/>
      <c r="AJ5" s="492"/>
      <c r="AK5" s="74" t="s">
        <v>10</v>
      </c>
      <c r="AL5" s="492"/>
      <c r="AM5" s="492"/>
      <c r="AN5" s="492"/>
      <c r="AO5" s="492"/>
      <c r="AP5" s="493"/>
      <c r="AR5" s="474" t="str">
        <f>(AF3&amp;""&amp;AH3&amp;"年"&amp;AK3&amp;"月"&amp;AN3&amp;"日")</f>
        <v>平成年月日</v>
      </c>
      <c r="AS5" s="474"/>
      <c r="AT5" s="474"/>
      <c r="AU5" s="474"/>
      <c r="AV5" s="474"/>
      <c r="AW5" s="474"/>
      <c r="AX5" s="474"/>
      <c r="AY5" s="474"/>
      <c r="AZ5" s="475" t="e">
        <f>DATEVALUE(AR5)</f>
        <v>#VALUE!</v>
      </c>
      <c r="BA5" s="475"/>
      <c r="BB5" s="475"/>
      <c r="BC5" s="475"/>
      <c r="BD5" s="475"/>
      <c r="BE5" s="475"/>
      <c r="BF5" s="475"/>
      <c r="BG5" s="475"/>
      <c r="BH5" s="64"/>
    </row>
    <row r="6" spans="1:60" ht="19.5" customHeight="1" thickBot="1" x14ac:dyDescent="0.2">
      <c r="A6" s="476" t="s">
        <v>0</v>
      </c>
      <c r="B6" s="477"/>
      <c r="C6" s="477"/>
      <c r="D6" s="477"/>
      <c r="E6" s="477"/>
      <c r="F6" s="477"/>
      <c r="G6" s="477"/>
      <c r="H6" s="477"/>
      <c r="I6" s="477"/>
      <c r="J6" s="478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80"/>
      <c r="Y6" s="481" t="s">
        <v>3</v>
      </c>
      <c r="Z6" s="482"/>
      <c r="AA6" s="482"/>
      <c r="AB6" s="483"/>
      <c r="AC6" s="15" t="s">
        <v>1</v>
      </c>
      <c r="AD6" s="484"/>
      <c r="AE6" s="484"/>
      <c r="AF6" s="484"/>
      <c r="AG6" s="75" t="s">
        <v>9</v>
      </c>
      <c r="AH6" s="484"/>
      <c r="AI6" s="484"/>
      <c r="AJ6" s="484"/>
      <c r="AK6" s="75" t="s">
        <v>10</v>
      </c>
      <c r="AL6" s="484"/>
      <c r="AM6" s="484"/>
      <c r="AN6" s="484"/>
      <c r="AO6" s="484"/>
      <c r="AP6" s="485"/>
      <c r="AR6" s="474" t="str">
        <f>(Z8&amp;""&amp;AC8&amp;"年"&amp;AF8&amp;"月"&amp;AI8&amp;"日")</f>
        <v>年月日</v>
      </c>
      <c r="AS6" s="474"/>
      <c r="AT6" s="474"/>
      <c r="AU6" s="474"/>
      <c r="AV6" s="474"/>
      <c r="AW6" s="474"/>
      <c r="AX6" s="474"/>
      <c r="AY6" s="474"/>
      <c r="AZ6" s="475" t="e">
        <f>DATEVALUE(AR6)</f>
        <v>#VALUE!</v>
      </c>
      <c r="BA6" s="475"/>
      <c r="BB6" s="475"/>
      <c r="BC6" s="475"/>
      <c r="BD6" s="475"/>
      <c r="BE6" s="475"/>
      <c r="BF6" s="475"/>
      <c r="BG6" s="475"/>
      <c r="BH6" s="64"/>
    </row>
    <row r="7" spans="1:60" ht="6.75" customHeight="1" thickBot="1" x14ac:dyDescent="0.2"/>
    <row r="8" spans="1:60" ht="27" customHeight="1" x14ac:dyDescent="0.2">
      <c r="A8" s="458" t="s" ph="1">
        <v>104</v>
      </c>
      <c r="B8" s="459" ph="1"/>
      <c r="C8" s="459" ph="1"/>
      <c r="D8" s="459" ph="1"/>
      <c r="E8" s="460" ph="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2" t="s">
        <v>110</v>
      </c>
      <c r="R8" s="463"/>
      <c r="S8" s="464"/>
      <c r="T8" s="465"/>
      <c r="U8" s="466" t="s">
        <v>16</v>
      </c>
      <c r="V8" s="459"/>
      <c r="W8" s="459"/>
      <c r="X8" s="459"/>
      <c r="Y8" s="467"/>
      <c r="Z8" s="468"/>
      <c r="AA8" s="469"/>
      <c r="AB8" s="469"/>
      <c r="AC8" s="444"/>
      <c r="AD8" s="444"/>
      <c r="AE8" s="14" t="s">
        <v>6</v>
      </c>
      <c r="AF8" s="444"/>
      <c r="AG8" s="444"/>
      <c r="AH8" s="14" t="s">
        <v>7</v>
      </c>
      <c r="AI8" s="444"/>
      <c r="AJ8" s="444"/>
      <c r="AK8" s="14" t="s">
        <v>8</v>
      </c>
      <c r="AL8" s="14" t="s">
        <v>1</v>
      </c>
      <c r="AM8" s="445" t="str">
        <f>IF(AI8="","",DATEDIF(AZ6,AZ5,"Y"))</f>
        <v/>
      </c>
      <c r="AN8" s="445"/>
      <c r="AO8" s="14" t="s">
        <v>9</v>
      </c>
      <c r="AP8" s="16" t="s">
        <v>24</v>
      </c>
      <c r="AS8" s="62">
        <v>27</v>
      </c>
      <c r="AT8" s="63" t="s">
        <v>107</v>
      </c>
      <c r="AU8" s="63" t="s">
        <v>111</v>
      </c>
      <c r="AV8" s="63">
        <v>1</v>
      </c>
    </row>
    <row r="9" spans="1:60" ht="19.5" customHeight="1" x14ac:dyDescent="0.15">
      <c r="A9" s="446" t="s">
        <v>25</v>
      </c>
      <c r="B9" s="447"/>
      <c r="C9" s="447"/>
      <c r="D9" s="447"/>
      <c r="E9" s="448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50"/>
      <c r="U9" s="454" t="s">
        <v>127</v>
      </c>
      <c r="V9" s="455"/>
      <c r="W9" s="455"/>
      <c r="X9" s="455"/>
      <c r="Y9" s="455"/>
      <c r="Z9" s="378" t="s">
        <v>17</v>
      </c>
      <c r="AA9" s="378"/>
      <c r="AB9" s="378"/>
      <c r="AC9" s="378"/>
      <c r="AD9" s="378"/>
      <c r="AE9" s="3" t="s">
        <v>1</v>
      </c>
      <c r="AF9" s="424"/>
      <c r="AG9" s="424"/>
      <c r="AH9" s="424"/>
      <c r="AI9" s="3" t="s">
        <v>9</v>
      </c>
      <c r="AJ9" s="424"/>
      <c r="AK9" s="424"/>
      <c r="AL9" s="424"/>
      <c r="AM9" s="3" t="s">
        <v>10</v>
      </c>
      <c r="AN9" s="424"/>
      <c r="AO9" s="424"/>
      <c r="AP9" s="425"/>
      <c r="AS9" s="62">
        <v>28</v>
      </c>
      <c r="AT9" s="63" t="s">
        <v>108</v>
      </c>
      <c r="AU9" s="63" t="s">
        <v>112</v>
      </c>
      <c r="AV9" s="63">
        <v>2</v>
      </c>
      <c r="AX9" s="62" t="str">
        <f>(AF9&amp;"-"&amp;AJ9&amp;"-"&amp;AN9)</f>
        <v>--</v>
      </c>
      <c r="BE9" s="62" t="str">
        <f>H14&amp;I14&amp;K14&amp;L14&amp;N14&amp;O14</f>
        <v>H..</v>
      </c>
    </row>
    <row r="10" spans="1:60" ht="19.5" customHeight="1" x14ac:dyDescent="0.15">
      <c r="A10" s="446"/>
      <c r="B10" s="447"/>
      <c r="C10" s="447"/>
      <c r="D10" s="447"/>
      <c r="E10" s="451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2"/>
      <c r="T10" s="453"/>
      <c r="U10" s="456"/>
      <c r="V10" s="457"/>
      <c r="W10" s="457"/>
      <c r="X10" s="457"/>
      <c r="Y10" s="457"/>
      <c r="Z10" s="426" t="s">
        <v>126</v>
      </c>
      <c r="AA10" s="426"/>
      <c r="AB10" s="426"/>
      <c r="AC10" s="426"/>
      <c r="AD10" s="426"/>
      <c r="AE10" s="54" t="s">
        <v>1</v>
      </c>
      <c r="AF10" s="422"/>
      <c r="AG10" s="422"/>
      <c r="AH10" s="422"/>
      <c r="AI10" s="54" t="s">
        <v>9</v>
      </c>
      <c r="AJ10" s="422"/>
      <c r="AK10" s="422"/>
      <c r="AL10" s="422"/>
      <c r="AM10" s="54" t="s">
        <v>10</v>
      </c>
      <c r="AN10" s="422"/>
      <c r="AO10" s="422"/>
      <c r="AP10" s="423"/>
      <c r="AS10" s="62">
        <v>29</v>
      </c>
      <c r="AT10" s="63" t="s">
        <v>109</v>
      </c>
      <c r="AV10" s="63">
        <v>3</v>
      </c>
      <c r="AX10" s="62" t="str">
        <f>(AF10&amp;"-"&amp;AJ10&amp;"-"&amp;AN10)</f>
        <v>--</v>
      </c>
      <c r="BE10" s="62" t="str">
        <f>H15&amp;I15&amp;K15&amp;L15&amp;N15&amp;O15</f>
        <v>H..</v>
      </c>
    </row>
    <row r="11" spans="1:60" ht="19.5" customHeight="1" x14ac:dyDescent="0.15">
      <c r="A11" s="427" t="s">
        <v>13</v>
      </c>
      <c r="B11" s="335"/>
      <c r="C11" s="335"/>
      <c r="D11" s="335"/>
      <c r="E11" s="335"/>
      <c r="F11" s="335"/>
      <c r="G11" s="430"/>
      <c r="H11" s="431"/>
      <c r="I11" s="431"/>
      <c r="J11" s="431"/>
      <c r="K11" s="431"/>
      <c r="L11" s="431"/>
      <c r="M11" s="431"/>
      <c r="N11" s="431"/>
      <c r="O11" s="431"/>
      <c r="P11" s="431"/>
      <c r="Q11" s="431"/>
      <c r="R11" s="431"/>
      <c r="S11" s="431"/>
      <c r="T11" s="432"/>
      <c r="U11" s="436" t="s">
        <v>128</v>
      </c>
      <c r="V11" s="340"/>
      <c r="W11" s="340"/>
      <c r="X11" s="439" t="s">
        <v>129</v>
      </c>
      <c r="Y11" s="440"/>
      <c r="Z11" s="441"/>
      <c r="AA11" s="442"/>
      <c r="AB11" s="442"/>
      <c r="AC11" s="442"/>
      <c r="AD11" s="443"/>
      <c r="AE11" s="3" t="s">
        <v>1</v>
      </c>
      <c r="AF11" s="470"/>
      <c r="AG11" s="470"/>
      <c r="AH11" s="470"/>
      <c r="AI11" s="3" t="s">
        <v>9</v>
      </c>
      <c r="AJ11" s="424"/>
      <c r="AK11" s="424"/>
      <c r="AL11" s="424"/>
      <c r="AM11" s="3" t="s">
        <v>10</v>
      </c>
      <c r="AN11" s="424"/>
      <c r="AO11" s="424"/>
      <c r="AP11" s="425"/>
      <c r="AS11" s="62">
        <v>30</v>
      </c>
      <c r="AV11" s="63">
        <v>4</v>
      </c>
      <c r="AX11" s="62" t="str">
        <f>(AF11&amp;"-"&amp;AJ11&amp;"-"&amp;AN11)</f>
        <v>--</v>
      </c>
      <c r="BE11" s="62" t="str">
        <f>H16&amp;I16&amp;K16&amp;L16&amp;N16&amp;O16</f>
        <v>H..</v>
      </c>
    </row>
    <row r="12" spans="1:60" ht="19.5" customHeight="1" x14ac:dyDescent="0.15">
      <c r="A12" s="428"/>
      <c r="B12" s="429"/>
      <c r="C12" s="429"/>
      <c r="D12" s="429"/>
      <c r="E12" s="429"/>
      <c r="F12" s="429"/>
      <c r="G12" s="433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5"/>
      <c r="U12" s="437"/>
      <c r="V12" s="438"/>
      <c r="W12" s="438"/>
      <c r="X12" s="417" t="s">
        <v>130</v>
      </c>
      <c r="Y12" s="418"/>
      <c r="Z12" s="419"/>
      <c r="AA12" s="420"/>
      <c r="AB12" s="420"/>
      <c r="AC12" s="420"/>
      <c r="AD12" s="421"/>
      <c r="AE12" s="54" t="s">
        <v>1</v>
      </c>
      <c r="AF12" s="422"/>
      <c r="AG12" s="422"/>
      <c r="AH12" s="422"/>
      <c r="AI12" s="54" t="s">
        <v>9</v>
      </c>
      <c r="AJ12" s="422"/>
      <c r="AK12" s="422"/>
      <c r="AL12" s="422"/>
      <c r="AM12" s="54" t="s">
        <v>10</v>
      </c>
      <c r="AN12" s="422"/>
      <c r="AO12" s="422"/>
      <c r="AP12" s="423"/>
      <c r="AS12" s="62">
        <v>31</v>
      </c>
      <c r="AV12" s="63">
        <v>5</v>
      </c>
      <c r="AX12" s="62" t="str">
        <f>(AF12&amp;"-"&amp;AJ12&amp;"-"&amp;AN12)</f>
        <v>--</v>
      </c>
    </row>
    <row r="13" spans="1:60" ht="19.5" customHeight="1" x14ac:dyDescent="0.15">
      <c r="A13" s="779" t="s">
        <v>169</v>
      </c>
      <c r="B13" s="780"/>
      <c r="C13" s="337" t="s">
        <v>161</v>
      </c>
      <c r="D13" s="338"/>
      <c r="E13" s="338"/>
      <c r="F13" s="338"/>
      <c r="G13" s="338"/>
      <c r="H13" s="338"/>
      <c r="I13" s="338"/>
      <c r="J13" s="59" t="s">
        <v>1</v>
      </c>
      <c r="K13" s="387"/>
      <c r="L13" s="387"/>
      <c r="M13" s="60" t="s">
        <v>33</v>
      </c>
      <c r="O13" s="58"/>
      <c r="P13" s="58"/>
      <c r="Q13" s="58"/>
      <c r="R13" s="58"/>
      <c r="S13" s="3"/>
      <c r="T13" s="8"/>
      <c r="U13" s="412" t="s">
        <v>30</v>
      </c>
      <c r="V13" s="335"/>
      <c r="W13" s="335"/>
      <c r="X13" s="335"/>
      <c r="Y13" s="336"/>
      <c r="Z13" s="73"/>
      <c r="AA13" s="60" t="s">
        <v>31</v>
      </c>
      <c r="AB13" s="60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387"/>
      <c r="AN13" s="387"/>
      <c r="AO13" s="58" t="s">
        <v>32</v>
      </c>
      <c r="AP13" s="17"/>
      <c r="AS13" s="62">
        <v>32</v>
      </c>
      <c r="AV13" s="63">
        <v>6</v>
      </c>
    </row>
    <row r="14" spans="1:60" ht="19.5" customHeight="1" thickBot="1" x14ac:dyDescent="0.2">
      <c r="A14" s="781"/>
      <c r="B14" s="782"/>
      <c r="C14" s="307" t="s">
        <v>15</v>
      </c>
      <c r="D14" s="307"/>
      <c r="E14" s="307"/>
      <c r="F14" s="345"/>
      <c r="G14" s="55" t="s">
        <v>1</v>
      </c>
      <c r="H14" s="11" t="s">
        <v>26</v>
      </c>
      <c r="I14" s="414"/>
      <c r="J14" s="414"/>
      <c r="K14" s="9" t="s">
        <v>27</v>
      </c>
      <c r="L14" s="414"/>
      <c r="M14" s="414"/>
      <c r="N14" s="9" t="s">
        <v>27</v>
      </c>
      <c r="O14" s="414"/>
      <c r="P14" s="414"/>
      <c r="Q14" s="9" t="s">
        <v>9</v>
      </c>
      <c r="R14" s="9"/>
      <c r="S14" s="9"/>
      <c r="T14" s="10"/>
      <c r="U14" s="413"/>
      <c r="V14" s="400"/>
      <c r="W14" s="400"/>
      <c r="X14" s="400"/>
      <c r="Y14" s="401"/>
      <c r="Z14" s="248" t="s">
        <v>106</v>
      </c>
      <c r="AA14" s="307"/>
      <c r="AB14" s="307"/>
      <c r="AC14" s="307"/>
      <c r="AD14" s="397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9"/>
      <c r="AS14" s="62">
        <v>33</v>
      </c>
      <c r="AV14" s="63">
        <v>7</v>
      </c>
    </row>
    <row r="15" spans="1:60" ht="19.5" customHeight="1" thickTop="1" x14ac:dyDescent="0.15">
      <c r="A15" s="781"/>
      <c r="B15" s="782"/>
      <c r="C15" s="400" t="s">
        <v>14</v>
      </c>
      <c r="D15" s="400"/>
      <c r="E15" s="400"/>
      <c r="F15" s="401"/>
      <c r="G15" s="56" t="s">
        <v>1</v>
      </c>
      <c r="H15" s="12" t="s">
        <v>26</v>
      </c>
      <c r="I15" s="404"/>
      <c r="J15" s="404"/>
      <c r="K15" s="6" t="s">
        <v>27</v>
      </c>
      <c r="L15" s="405"/>
      <c r="M15" s="405"/>
      <c r="N15" s="6" t="s">
        <v>27</v>
      </c>
      <c r="O15" s="405"/>
      <c r="P15" s="405"/>
      <c r="Q15" s="6" t="s">
        <v>28</v>
      </c>
      <c r="R15" s="6"/>
      <c r="S15" s="6"/>
      <c r="T15" s="7"/>
      <c r="U15" s="406" t="s">
        <v>105</v>
      </c>
      <c r="V15" s="407"/>
      <c r="W15" s="407"/>
      <c r="X15" s="407"/>
      <c r="Y15" s="408"/>
      <c r="Z15" s="248" t="s">
        <v>29</v>
      </c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10"/>
      <c r="AR15" s="65"/>
      <c r="AS15" s="66">
        <v>34</v>
      </c>
      <c r="AT15" s="67"/>
      <c r="AU15" s="67"/>
      <c r="AV15" s="67">
        <v>8</v>
      </c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8"/>
      <c r="BH15" s="69"/>
    </row>
    <row r="16" spans="1:60" ht="19.5" customHeight="1" x14ac:dyDescent="0.15">
      <c r="A16" s="783"/>
      <c r="B16" s="784"/>
      <c r="C16" s="402"/>
      <c r="D16" s="402"/>
      <c r="E16" s="402"/>
      <c r="F16" s="403"/>
      <c r="G16" s="57"/>
      <c r="H16" s="13" t="s">
        <v>26</v>
      </c>
      <c r="I16" s="411"/>
      <c r="J16" s="411"/>
      <c r="K16" s="4" t="s">
        <v>27</v>
      </c>
      <c r="L16" s="411"/>
      <c r="M16" s="411"/>
      <c r="N16" s="4" t="s">
        <v>27</v>
      </c>
      <c r="O16" s="411"/>
      <c r="P16" s="411"/>
      <c r="Q16" s="4" t="s">
        <v>9</v>
      </c>
      <c r="R16" s="4"/>
      <c r="S16" s="4"/>
      <c r="T16" s="5"/>
      <c r="U16" s="785" t="s">
        <v>168</v>
      </c>
      <c r="V16" s="786"/>
      <c r="W16" s="786"/>
      <c r="X16" s="786"/>
      <c r="Y16" s="786"/>
      <c r="Z16" s="415" t="s">
        <v>118</v>
      </c>
      <c r="AA16" s="402"/>
      <c r="AB16" s="402"/>
      <c r="AC16" s="402"/>
      <c r="AD16" s="402"/>
      <c r="AE16" s="402"/>
      <c r="AF16" s="402"/>
      <c r="AG16" s="402"/>
      <c r="AH16" s="402"/>
      <c r="AI16" s="402"/>
      <c r="AJ16" s="402"/>
      <c r="AK16" s="402"/>
      <c r="AL16" s="402"/>
      <c r="AM16" s="402"/>
      <c r="AN16" s="402"/>
      <c r="AO16" s="402"/>
      <c r="AP16" s="416"/>
      <c r="AR16" s="68"/>
      <c r="AS16" s="69">
        <v>35</v>
      </c>
      <c r="AT16" s="70"/>
      <c r="AU16" s="70"/>
      <c r="AV16" s="63">
        <v>9</v>
      </c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8"/>
      <c r="BH16" s="69"/>
    </row>
    <row r="17" spans="1:60" ht="20.25" customHeight="1" x14ac:dyDescent="0.15">
      <c r="A17" s="330" t="s">
        <v>36</v>
      </c>
      <c r="B17" s="331"/>
      <c r="C17" s="72" t="s">
        <v>37</v>
      </c>
      <c r="D17" s="2"/>
      <c r="E17" s="2"/>
      <c r="F17" s="2"/>
      <c r="G17" s="2"/>
      <c r="H17" s="2"/>
      <c r="I17" s="41"/>
      <c r="J17" s="41"/>
      <c r="K17" s="41"/>
      <c r="L17" s="41"/>
      <c r="M17" s="41"/>
      <c r="N17" s="41"/>
      <c r="O17" s="42"/>
      <c r="P17" s="787" t="s">
        <v>170</v>
      </c>
      <c r="Q17" s="788"/>
      <c r="R17" s="788"/>
      <c r="S17" s="788"/>
      <c r="T17" s="789"/>
      <c r="U17" s="378" t="s">
        <v>34</v>
      </c>
      <c r="V17" s="378"/>
      <c r="W17" s="378"/>
      <c r="X17" s="378"/>
      <c r="Y17" s="378"/>
      <c r="Z17" s="378" t="s">
        <v>35</v>
      </c>
      <c r="AA17" s="378"/>
      <c r="AB17" s="378"/>
      <c r="AC17" s="378"/>
      <c r="AD17" s="378" t="s">
        <v>92</v>
      </c>
      <c r="AE17" s="378"/>
      <c r="AF17" s="378"/>
      <c r="AG17" s="378"/>
      <c r="AH17" s="378"/>
      <c r="AI17" s="378"/>
      <c r="AJ17" s="378"/>
      <c r="AK17" s="378"/>
      <c r="AL17" s="378"/>
      <c r="AM17" s="378"/>
      <c r="AN17" s="378"/>
      <c r="AO17" s="378"/>
      <c r="AP17" s="379"/>
      <c r="AR17" s="68"/>
      <c r="AS17" s="69">
        <v>36</v>
      </c>
      <c r="AT17" s="70"/>
      <c r="AU17" s="70"/>
      <c r="AV17" s="63">
        <v>10</v>
      </c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8"/>
      <c r="BH17" s="69"/>
    </row>
    <row r="18" spans="1:60" ht="20.25" customHeight="1" x14ac:dyDescent="0.15">
      <c r="A18" s="253"/>
      <c r="B18" s="254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  <c r="O18" s="39"/>
      <c r="P18" s="380" t="s">
        <v>113</v>
      </c>
      <c r="Q18" s="381"/>
      <c r="R18" s="381"/>
      <c r="S18" s="381"/>
      <c r="T18" s="382"/>
      <c r="U18" s="386"/>
      <c r="V18" s="386"/>
      <c r="W18" s="386"/>
      <c r="X18" s="386"/>
      <c r="Y18" s="386"/>
      <c r="Z18" s="348"/>
      <c r="AA18" s="348"/>
      <c r="AB18" s="348"/>
      <c r="AC18" s="348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50"/>
      <c r="AR18" s="68"/>
      <c r="AS18" s="69">
        <v>37</v>
      </c>
      <c r="AT18" s="70"/>
      <c r="AU18" s="70"/>
      <c r="AV18" s="63">
        <v>11</v>
      </c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8"/>
      <c r="BH18" s="69"/>
    </row>
    <row r="19" spans="1:60" ht="20.25" customHeight="1" x14ac:dyDescent="0.15">
      <c r="A19" s="253"/>
      <c r="B19" s="254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383"/>
      <c r="Q19" s="384"/>
      <c r="R19" s="384"/>
      <c r="S19" s="384"/>
      <c r="T19" s="385"/>
      <c r="U19" s="386"/>
      <c r="V19" s="386"/>
      <c r="W19" s="386"/>
      <c r="X19" s="386"/>
      <c r="Y19" s="386"/>
      <c r="Z19" s="348"/>
      <c r="AA19" s="348"/>
      <c r="AB19" s="348"/>
      <c r="AC19" s="348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50"/>
      <c r="AR19" s="68"/>
      <c r="AS19" s="69">
        <v>38</v>
      </c>
      <c r="AT19" s="70"/>
      <c r="AU19" s="70"/>
      <c r="AV19" s="63">
        <v>12</v>
      </c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8"/>
      <c r="BH19" s="69"/>
    </row>
    <row r="20" spans="1:60" ht="20.25" customHeight="1" x14ac:dyDescent="0.15">
      <c r="A20" s="253"/>
      <c r="B20" s="254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394" t="s">
        <v>114</v>
      </c>
      <c r="Q20" s="395"/>
      <c r="R20" s="395"/>
      <c r="S20" s="395"/>
      <c r="T20" s="396"/>
      <c r="U20" s="386"/>
      <c r="V20" s="386"/>
      <c r="W20" s="386"/>
      <c r="X20" s="386"/>
      <c r="Y20" s="386"/>
      <c r="Z20" s="348"/>
      <c r="AA20" s="348"/>
      <c r="AB20" s="348"/>
      <c r="AC20" s="348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50"/>
      <c r="AR20" s="68"/>
      <c r="AS20" s="69">
        <v>39</v>
      </c>
      <c r="AT20" s="70"/>
      <c r="AU20" s="70"/>
      <c r="AV20" s="63">
        <v>13</v>
      </c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8"/>
      <c r="BH20" s="69"/>
    </row>
    <row r="21" spans="1:60" ht="20.25" customHeight="1" x14ac:dyDescent="0.15">
      <c r="A21" s="253"/>
      <c r="B21" s="254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40"/>
      <c r="P21" s="388"/>
      <c r="Q21" s="389"/>
      <c r="R21" s="389"/>
      <c r="S21" s="389"/>
      <c r="T21" s="390"/>
      <c r="U21" s="386"/>
      <c r="V21" s="386"/>
      <c r="W21" s="386"/>
      <c r="X21" s="386"/>
      <c r="Y21" s="386"/>
      <c r="Z21" s="348"/>
      <c r="AA21" s="348"/>
      <c r="AB21" s="348"/>
      <c r="AC21" s="348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50"/>
      <c r="AR21" s="68"/>
      <c r="AS21" s="69">
        <v>40</v>
      </c>
      <c r="AT21" s="70"/>
      <c r="AU21" s="70"/>
      <c r="AV21" s="63">
        <v>14</v>
      </c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8"/>
      <c r="BH21" s="69"/>
    </row>
    <row r="22" spans="1:60" ht="20.25" customHeight="1" x14ac:dyDescent="0.15">
      <c r="A22" s="253"/>
      <c r="B22" s="254"/>
      <c r="C22" s="48" t="s">
        <v>93</v>
      </c>
      <c r="D22" s="6"/>
      <c r="E22" s="6"/>
      <c r="F22" s="6"/>
      <c r="G22" s="6"/>
      <c r="H22" s="6"/>
      <c r="J22" s="6"/>
      <c r="K22" s="6"/>
      <c r="M22" s="6"/>
      <c r="N22" s="38"/>
      <c r="O22" s="40"/>
      <c r="P22" s="391"/>
      <c r="Q22" s="392"/>
      <c r="R22" s="392"/>
      <c r="S22" s="392"/>
      <c r="T22" s="393"/>
      <c r="U22" s="386"/>
      <c r="V22" s="386"/>
      <c r="W22" s="386"/>
      <c r="X22" s="386"/>
      <c r="Y22" s="386"/>
      <c r="Z22" s="348"/>
      <c r="AA22" s="348"/>
      <c r="AB22" s="348"/>
      <c r="AC22" s="348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50"/>
      <c r="AR22" s="68"/>
      <c r="AS22" s="69"/>
      <c r="AT22" s="70"/>
      <c r="AU22" s="70"/>
      <c r="AV22" s="63">
        <v>15</v>
      </c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8"/>
      <c r="BH22" s="69"/>
    </row>
    <row r="23" spans="1:60" ht="45.75" customHeight="1" x14ac:dyDescent="0.15">
      <c r="A23" s="253"/>
      <c r="B23" s="254"/>
      <c r="C23" s="790" t="s">
        <v>171</v>
      </c>
      <c r="D23" s="790"/>
      <c r="E23" s="790"/>
      <c r="F23" s="790"/>
      <c r="G23" s="351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3"/>
      <c r="V23" s="354" t="s">
        <v>38</v>
      </c>
      <c r="W23" s="354"/>
      <c r="X23" s="354"/>
      <c r="Y23" s="354"/>
      <c r="Z23" s="355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7"/>
      <c r="AR23" s="68"/>
      <c r="AS23" s="69"/>
      <c r="AT23" s="70"/>
      <c r="AU23" s="70"/>
      <c r="AV23" s="63">
        <v>16</v>
      </c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8"/>
      <c r="BH23" s="69"/>
    </row>
    <row r="24" spans="1:60" ht="22.5" customHeight="1" x14ac:dyDescent="0.15">
      <c r="A24" s="779" t="s">
        <v>166</v>
      </c>
      <c r="B24" s="780"/>
      <c r="C24" s="798" t="s">
        <v>167</v>
      </c>
      <c r="D24" s="799"/>
      <c r="E24" s="799"/>
      <c r="F24" s="800"/>
      <c r="G24" s="364"/>
      <c r="H24" s="365"/>
      <c r="I24" s="365"/>
      <c r="J24" s="365"/>
      <c r="K24" s="365"/>
      <c r="L24" s="365"/>
      <c r="M24" s="365"/>
      <c r="N24" s="365"/>
      <c r="O24" s="365"/>
      <c r="P24" s="365"/>
      <c r="Q24" s="366"/>
      <c r="R24" s="358" t="s">
        <v>39</v>
      </c>
      <c r="S24" s="359"/>
      <c r="T24" s="359"/>
      <c r="U24" s="360"/>
      <c r="V24" s="370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6" t="s">
        <v>133</v>
      </c>
      <c r="AH24" s="359"/>
      <c r="AI24" s="359"/>
      <c r="AJ24" s="359"/>
      <c r="AK24" s="359"/>
      <c r="AL24" s="359"/>
      <c r="AM24" s="359"/>
      <c r="AN24" s="359"/>
      <c r="AO24" s="359"/>
      <c r="AP24" s="377"/>
      <c r="AR24" s="68"/>
      <c r="AS24" s="69"/>
      <c r="AT24" s="70"/>
      <c r="AU24" s="70"/>
      <c r="AV24" s="63">
        <v>17</v>
      </c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8"/>
      <c r="BH24" s="69"/>
    </row>
    <row r="25" spans="1:60" ht="22.5" customHeight="1" x14ac:dyDescent="0.15">
      <c r="A25" s="781"/>
      <c r="B25" s="782"/>
      <c r="C25" s="801"/>
      <c r="D25" s="802"/>
      <c r="E25" s="802"/>
      <c r="F25" s="803"/>
      <c r="G25" s="367"/>
      <c r="H25" s="368"/>
      <c r="I25" s="368"/>
      <c r="J25" s="368"/>
      <c r="K25" s="368"/>
      <c r="L25" s="368"/>
      <c r="M25" s="368"/>
      <c r="N25" s="368"/>
      <c r="O25" s="368"/>
      <c r="P25" s="368"/>
      <c r="Q25" s="369"/>
      <c r="R25" s="361"/>
      <c r="S25" s="362"/>
      <c r="T25" s="362"/>
      <c r="U25" s="363"/>
      <c r="V25" s="372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21"/>
      <c r="AH25" s="322"/>
      <c r="AI25" s="322"/>
      <c r="AJ25" s="322"/>
      <c r="AK25" s="322"/>
      <c r="AL25" s="322"/>
      <c r="AM25" s="322"/>
      <c r="AN25" s="322"/>
      <c r="AO25" s="322"/>
      <c r="AP25" s="323"/>
      <c r="AR25" s="68"/>
      <c r="AS25" s="69"/>
      <c r="AT25" s="70"/>
      <c r="AU25" s="70"/>
      <c r="AV25" s="63">
        <v>18</v>
      </c>
      <c r="AW25" s="69"/>
      <c r="AX25" s="69"/>
      <c r="AY25" s="69"/>
      <c r="AZ25" s="69"/>
      <c r="BA25" s="69"/>
      <c r="BB25" s="69"/>
      <c r="BC25" s="69"/>
      <c r="BD25" s="69"/>
      <c r="BE25" s="69"/>
      <c r="BF25" s="71"/>
    </row>
    <row r="26" spans="1:60" ht="22.5" customHeight="1" x14ac:dyDescent="0.15">
      <c r="A26" s="781"/>
      <c r="B26" s="782"/>
      <c r="C26" s="801"/>
      <c r="D26" s="802"/>
      <c r="E26" s="802"/>
      <c r="F26" s="803"/>
      <c r="G26" s="367"/>
      <c r="H26" s="368"/>
      <c r="I26" s="368"/>
      <c r="J26" s="368"/>
      <c r="K26" s="368"/>
      <c r="L26" s="368"/>
      <c r="M26" s="368"/>
      <c r="N26" s="368"/>
      <c r="O26" s="368"/>
      <c r="P26" s="368"/>
      <c r="Q26" s="369"/>
      <c r="R26" s="361"/>
      <c r="S26" s="362"/>
      <c r="T26" s="362"/>
      <c r="U26" s="363"/>
      <c r="V26" s="372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24"/>
      <c r="AH26" s="325"/>
      <c r="AI26" s="325"/>
      <c r="AJ26" s="325"/>
      <c r="AK26" s="325"/>
      <c r="AL26" s="325"/>
      <c r="AM26" s="325"/>
      <c r="AN26" s="325"/>
      <c r="AO26" s="325"/>
      <c r="AP26" s="326"/>
      <c r="AR26" s="68"/>
      <c r="AS26" s="69"/>
      <c r="AT26" s="70"/>
      <c r="AU26" s="70"/>
      <c r="AV26" s="63">
        <v>19</v>
      </c>
      <c r="AW26" s="69"/>
      <c r="AX26" s="69"/>
      <c r="AY26" s="69"/>
      <c r="AZ26" s="69"/>
      <c r="BA26" s="69"/>
      <c r="BB26" s="69"/>
      <c r="BC26" s="69"/>
      <c r="BD26" s="69"/>
      <c r="BE26" s="69"/>
      <c r="BF26" s="71"/>
    </row>
    <row r="27" spans="1:60" ht="22.5" customHeight="1" x14ac:dyDescent="0.15">
      <c r="A27" s="781"/>
      <c r="B27" s="782"/>
      <c r="C27" s="801"/>
      <c r="D27" s="802"/>
      <c r="E27" s="802"/>
      <c r="F27" s="803"/>
      <c r="G27" s="367"/>
      <c r="H27" s="368"/>
      <c r="I27" s="368"/>
      <c r="J27" s="368"/>
      <c r="K27" s="368"/>
      <c r="L27" s="368"/>
      <c r="M27" s="368"/>
      <c r="N27" s="368"/>
      <c r="O27" s="368"/>
      <c r="P27" s="368"/>
      <c r="Q27" s="369"/>
      <c r="R27" s="361"/>
      <c r="S27" s="362"/>
      <c r="T27" s="362"/>
      <c r="U27" s="363"/>
      <c r="V27" s="374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24"/>
      <c r="AH27" s="325"/>
      <c r="AI27" s="325"/>
      <c r="AJ27" s="325"/>
      <c r="AK27" s="325"/>
      <c r="AL27" s="325"/>
      <c r="AM27" s="325"/>
      <c r="AN27" s="325"/>
      <c r="AO27" s="325"/>
      <c r="AP27" s="326"/>
      <c r="AR27" s="68"/>
      <c r="AS27" s="69"/>
      <c r="AT27" s="70"/>
      <c r="AU27" s="70"/>
      <c r="AV27" s="63">
        <v>20</v>
      </c>
      <c r="AW27" s="69"/>
      <c r="AX27" s="69"/>
      <c r="AY27" s="69"/>
      <c r="AZ27" s="69"/>
      <c r="BA27" s="69"/>
      <c r="BB27" s="69"/>
      <c r="BC27" s="69"/>
      <c r="BD27" s="69"/>
      <c r="BE27" s="69"/>
      <c r="BF27" s="71"/>
    </row>
    <row r="28" spans="1:60" ht="23.25" customHeight="1" x14ac:dyDescent="0.15">
      <c r="A28" s="330" t="s">
        <v>40</v>
      </c>
      <c r="B28" s="331"/>
      <c r="C28" s="334" t="s">
        <v>41</v>
      </c>
      <c r="D28" s="335"/>
      <c r="E28" s="335"/>
      <c r="F28" s="335"/>
      <c r="G28" s="336"/>
      <c r="H28" s="337" t="s">
        <v>43</v>
      </c>
      <c r="I28" s="338"/>
      <c r="J28" s="339"/>
      <c r="K28" s="337" t="s">
        <v>116</v>
      </c>
      <c r="L28" s="338"/>
      <c r="M28" s="338"/>
      <c r="N28" s="338"/>
      <c r="O28" s="339"/>
      <c r="P28" s="340" t="s">
        <v>117</v>
      </c>
      <c r="Q28" s="340"/>
      <c r="R28" s="340"/>
      <c r="S28" s="340"/>
      <c r="T28" s="341"/>
      <c r="U28" s="342" t="s">
        <v>134</v>
      </c>
      <c r="V28" s="338"/>
      <c r="W28" s="338"/>
      <c r="X28" s="338"/>
      <c r="Y28" s="338"/>
      <c r="Z28" s="338"/>
      <c r="AA28" s="338"/>
      <c r="AB28" s="338"/>
      <c r="AC28" s="338"/>
      <c r="AD28" s="343"/>
      <c r="AE28" s="344"/>
      <c r="AF28" s="79" t="s">
        <v>135</v>
      </c>
      <c r="AG28" s="324"/>
      <c r="AH28" s="325"/>
      <c r="AI28" s="325"/>
      <c r="AJ28" s="325"/>
      <c r="AK28" s="325"/>
      <c r="AL28" s="325"/>
      <c r="AM28" s="325"/>
      <c r="AN28" s="325"/>
      <c r="AO28" s="325"/>
      <c r="AP28" s="326"/>
      <c r="AR28" s="68"/>
      <c r="AS28" s="69"/>
      <c r="AT28" s="70"/>
      <c r="AU28" s="70"/>
      <c r="AV28" s="63">
        <v>21</v>
      </c>
      <c r="AW28" s="69"/>
      <c r="AX28" s="69"/>
      <c r="AY28" s="69"/>
      <c r="AZ28" s="69"/>
      <c r="BA28" s="69"/>
      <c r="BB28" s="69"/>
      <c r="BC28" s="69"/>
      <c r="BD28" s="69"/>
      <c r="BE28" s="69"/>
      <c r="BF28" s="71"/>
    </row>
    <row r="29" spans="1:60" ht="23.25" customHeight="1" x14ac:dyDescent="0.15">
      <c r="A29" s="253"/>
      <c r="B29" s="254"/>
      <c r="C29" s="248" t="s">
        <v>136</v>
      </c>
      <c r="D29" s="307"/>
      <c r="E29" s="307"/>
      <c r="F29" s="307"/>
      <c r="G29" s="345"/>
      <c r="H29" s="346"/>
      <c r="I29" s="347"/>
      <c r="J29" s="347"/>
      <c r="K29" s="347"/>
      <c r="L29" s="347"/>
      <c r="M29" s="347"/>
      <c r="N29" s="347"/>
      <c r="O29" s="347"/>
      <c r="P29" s="61" t="s">
        <v>44</v>
      </c>
      <c r="Q29" s="61"/>
      <c r="R29" s="61"/>
      <c r="S29" s="6"/>
      <c r="T29" s="100"/>
      <c r="U29" s="306" t="s">
        <v>137</v>
      </c>
      <c r="V29" s="307"/>
      <c r="W29" s="307"/>
      <c r="X29" s="307"/>
      <c r="Y29" s="307"/>
      <c r="Z29" s="307"/>
      <c r="AA29" s="307"/>
      <c r="AB29" s="307"/>
      <c r="AC29" s="307"/>
      <c r="AD29" s="308" t="s">
        <v>138</v>
      </c>
      <c r="AE29" s="309"/>
      <c r="AF29" s="310"/>
      <c r="AG29" s="324"/>
      <c r="AH29" s="325"/>
      <c r="AI29" s="325"/>
      <c r="AJ29" s="325"/>
      <c r="AK29" s="325"/>
      <c r="AL29" s="325"/>
      <c r="AM29" s="325"/>
      <c r="AN29" s="325"/>
      <c r="AO29" s="325"/>
      <c r="AP29" s="326"/>
      <c r="AR29" s="68"/>
      <c r="AS29" s="69"/>
      <c r="AT29" s="70"/>
      <c r="AU29" s="70"/>
      <c r="AV29" s="63">
        <v>22</v>
      </c>
      <c r="AW29" s="69"/>
      <c r="AX29" s="69"/>
      <c r="AY29" s="69"/>
      <c r="AZ29" s="69"/>
      <c r="BA29" s="69"/>
      <c r="BB29" s="69"/>
      <c r="BC29" s="69"/>
      <c r="BD29" s="69"/>
      <c r="BE29" s="69"/>
      <c r="BF29" s="71"/>
    </row>
    <row r="30" spans="1:60" ht="23.25" customHeight="1" thickBot="1" x14ac:dyDescent="0.2">
      <c r="A30" s="332"/>
      <c r="B30" s="333"/>
      <c r="C30" s="311" t="s">
        <v>42</v>
      </c>
      <c r="D30" s="312"/>
      <c r="E30" s="312"/>
      <c r="F30" s="312"/>
      <c r="G30" s="313"/>
      <c r="H30" s="314" t="s">
        <v>46</v>
      </c>
      <c r="I30" s="315"/>
      <c r="J30" s="315"/>
      <c r="K30" s="315"/>
      <c r="L30" s="315"/>
      <c r="M30" s="315"/>
      <c r="N30" s="316"/>
      <c r="O30" s="316"/>
      <c r="P30" s="316"/>
      <c r="Q30" s="316"/>
      <c r="R30" s="316"/>
      <c r="S30" s="316"/>
      <c r="T30" s="78" t="s">
        <v>9</v>
      </c>
      <c r="U30" s="317" t="s">
        <v>162</v>
      </c>
      <c r="V30" s="312"/>
      <c r="W30" s="312"/>
      <c r="X30" s="312"/>
      <c r="Y30" s="312"/>
      <c r="Z30" s="312"/>
      <c r="AA30" s="312"/>
      <c r="AB30" s="312"/>
      <c r="AC30" s="312"/>
      <c r="AD30" s="318" t="s">
        <v>138</v>
      </c>
      <c r="AE30" s="319"/>
      <c r="AF30" s="320"/>
      <c r="AG30" s="327"/>
      <c r="AH30" s="328"/>
      <c r="AI30" s="328"/>
      <c r="AJ30" s="328"/>
      <c r="AK30" s="328"/>
      <c r="AL30" s="328"/>
      <c r="AM30" s="328"/>
      <c r="AN30" s="328"/>
      <c r="AO30" s="328"/>
      <c r="AP30" s="329"/>
      <c r="AR30" s="96"/>
      <c r="AS30" s="97"/>
      <c r="AT30" s="98"/>
      <c r="AU30" s="98"/>
      <c r="AV30" s="98">
        <v>23</v>
      </c>
      <c r="AW30" s="97"/>
      <c r="AX30" s="97"/>
      <c r="AY30" s="97"/>
      <c r="AZ30" s="97"/>
      <c r="BA30" s="97"/>
      <c r="BB30" s="97"/>
      <c r="BC30" s="97"/>
      <c r="BD30" s="97"/>
      <c r="BE30" s="97"/>
      <c r="BF30" s="99"/>
    </row>
    <row r="31" spans="1:60" ht="6.75" customHeight="1" thickBot="1" x14ac:dyDescent="0.2">
      <c r="AV31" s="63">
        <v>24</v>
      </c>
    </row>
    <row r="32" spans="1:60" ht="45" customHeight="1" x14ac:dyDescent="0.15">
      <c r="A32" s="294" t="s">
        <v>49</v>
      </c>
      <c r="B32" s="295"/>
      <c r="C32" s="295"/>
      <c r="D32" s="295"/>
      <c r="E32" s="295"/>
      <c r="F32" s="295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296"/>
      <c r="AJ32" s="296"/>
      <c r="AK32" s="296"/>
      <c r="AL32" s="296"/>
      <c r="AM32" s="296"/>
      <c r="AN32" s="296"/>
      <c r="AO32" s="296"/>
      <c r="AP32" s="297"/>
      <c r="AV32" s="63">
        <v>25</v>
      </c>
      <c r="BA32" s="1"/>
      <c r="BB32" s="1"/>
      <c r="BC32" s="1"/>
    </row>
    <row r="33" spans="1:60" ht="45" customHeight="1" x14ac:dyDescent="0.15">
      <c r="A33" s="298" t="s">
        <v>48</v>
      </c>
      <c r="B33" s="299"/>
      <c r="C33" s="299"/>
      <c r="D33" s="299"/>
      <c r="E33" s="299"/>
      <c r="F33" s="299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1"/>
      <c r="AV33" s="63">
        <v>26</v>
      </c>
      <c r="BA33" s="1"/>
      <c r="BB33" s="1"/>
      <c r="BC33" s="1"/>
    </row>
    <row r="34" spans="1:60" ht="101.25" customHeight="1" thickBot="1" x14ac:dyDescent="0.2">
      <c r="A34" s="302" t="s">
        <v>50</v>
      </c>
      <c r="B34" s="303"/>
      <c r="C34" s="303"/>
      <c r="D34" s="303"/>
      <c r="E34" s="303"/>
      <c r="F34" s="303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5"/>
      <c r="AV34" s="63">
        <v>27</v>
      </c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52.5" customHeight="1" thickTop="1" thickBot="1" x14ac:dyDescent="0.2">
      <c r="A35" s="804" t="s">
        <v>173</v>
      </c>
      <c r="B35" s="805"/>
      <c r="C35" s="805"/>
      <c r="D35" s="805"/>
      <c r="E35" s="805"/>
      <c r="F35" s="806"/>
      <c r="G35" s="290" t="s">
        <v>174</v>
      </c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2"/>
      <c r="AV35" s="63">
        <v>28</v>
      </c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ht="10.5" customHeight="1" thickTop="1" thickBot="1" x14ac:dyDescent="0.2">
      <c r="A36" s="101"/>
      <c r="B36" s="102"/>
      <c r="C36" s="102"/>
      <c r="D36" s="102"/>
      <c r="E36" s="102"/>
      <c r="F36" s="102"/>
      <c r="G36" s="103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ht="19.5" customHeight="1" x14ac:dyDescent="0.15">
      <c r="A37" s="18" t="s">
        <v>47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V37" s="63">
        <v>29</v>
      </c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ht="19.5" customHeight="1" x14ac:dyDescent="0.15">
      <c r="A38" s="91"/>
      <c r="B38" s="77"/>
      <c r="C38" s="88" t="s">
        <v>147</v>
      </c>
      <c r="D38" s="88"/>
      <c r="E38" s="88"/>
      <c r="F38" s="88"/>
      <c r="G38" s="293"/>
      <c r="H38" s="293"/>
      <c r="I38" s="88" t="s">
        <v>148</v>
      </c>
      <c r="J38" s="88"/>
      <c r="K38" s="92"/>
      <c r="L38" s="77"/>
      <c r="M38" s="88" t="s">
        <v>150</v>
      </c>
      <c r="N38" s="88"/>
      <c r="O38" s="88"/>
      <c r="P38" s="88"/>
      <c r="Q38" s="293"/>
      <c r="R38" s="293"/>
      <c r="S38" s="88" t="s">
        <v>148</v>
      </c>
      <c r="T38" s="88"/>
      <c r="U38" s="92"/>
      <c r="V38" s="77"/>
      <c r="W38" s="88" t="s">
        <v>152</v>
      </c>
      <c r="X38" s="88"/>
      <c r="Y38" s="88"/>
      <c r="Z38" s="88"/>
      <c r="AA38" s="293"/>
      <c r="AB38" s="293"/>
      <c r="AC38" s="88" t="s">
        <v>148</v>
      </c>
      <c r="AD38" s="88"/>
      <c r="AE38" s="92"/>
      <c r="AF38" s="77"/>
      <c r="AG38" s="88" t="s">
        <v>155</v>
      </c>
      <c r="AH38" s="88"/>
      <c r="AI38" s="88"/>
      <c r="AJ38" s="88"/>
      <c r="AK38" s="293"/>
      <c r="AL38" s="293"/>
      <c r="AM38" s="88" t="s">
        <v>148</v>
      </c>
      <c r="AN38" s="88"/>
      <c r="AO38" s="88"/>
      <c r="AP38" s="89"/>
      <c r="AV38" s="63">
        <v>30</v>
      </c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19.5" customHeight="1" x14ac:dyDescent="0.15">
      <c r="A39" s="93"/>
      <c r="B39" s="47"/>
      <c r="C39" s="76" t="s">
        <v>149</v>
      </c>
      <c r="D39" s="76"/>
      <c r="E39" s="76"/>
      <c r="F39" s="76"/>
      <c r="G39" s="267"/>
      <c r="H39" s="267"/>
      <c r="I39" s="76" t="s">
        <v>148</v>
      </c>
      <c r="J39" s="76"/>
      <c r="K39" s="94"/>
      <c r="L39" s="47"/>
      <c r="M39" s="76" t="s">
        <v>151</v>
      </c>
      <c r="N39" s="76"/>
      <c r="O39" s="76"/>
      <c r="P39" s="76"/>
      <c r="Q39" s="267"/>
      <c r="R39" s="267"/>
      <c r="S39" s="76" t="s">
        <v>148</v>
      </c>
      <c r="T39" s="76"/>
      <c r="U39" s="94"/>
      <c r="V39" s="47"/>
      <c r="W39" s="76" t="s">
        <v>153</v>
      </c>
      <c r="X39" s="76"/>
      <c r="Y39" s="76"/>
      <c r="Z39" s="76"/>
      <c r="AA39" s="267"/>
      <c r="AB39" s="267"/>
      <c r="AC39" s="76" t="s">
        <v>154</v>
      </c>
      <c r="AD39" s="76"/>
      <c r="AE39" s="94"/>
      <c r="AF39" s="47"/>
      <c r="AG39" s="76" t="s">
        <v>156</v>
      </c>
      <c r="AH39" s="76"/>
      <c r="AI39" s="76"/>
      <c r="AJ39" s="76"/>
      <c r="AK39" s="268"/>
      <c r="AL39" s="268"/>
      <c r="AM39" s="268"/>
      <c r="AN39" s="268"/>
      <c r="AO39" s="268"/>
      <c r="AP39" s="90" t="s">
        <v>144</v>
      </c>
      <c r="AV39" s="63">
        <v>31</v>
      </c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19.5" customHeight="1" x14ac:dyDescent="0.15">
      <c r="A40" s="93"/>
      <c r="B40" s="47"/>
      <c r="C40" s="76" t="s">
        <v>157</v>
      </c>
      <c r="D40" s="76"/>
      <c r="E40" s="76"/>
      <c r="F40" s="76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90" t="s">
        <v>144</v>
      </c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21" customHeight="1" x14ac:dyDescent="0.15">
      <c r="A41" s="270" t="s">
        <v>158</v>
      </c>
      <c r="B41" s="271"/>
      <c r="C41" s="274" t="s">
        <v>163</v>
      </c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6"/>
      <c r="R41" s="276"/>
      <c r="S41" s="276"/>
      <c r="T41" s="276"/>
      <c r="U41" s="95" t="s">
        <v>144</v>
      </c>
      <c r="V41" s="277" t="s">
        <v>159</v>
      </c>
      <c r="W41" s="278"/>
      <c r="X41" s="278"/>
      <c r="Y41" s="278"/>
      <c r="Z41" s="271"/>
      <c r="AA41" s="281"/>
      <c r="AB41" s="282"/>
      <c r="AC41" s="282"/>
      <c r="AD41" s="282"/>
      <c r="AE41" s="282"/>
      <c r="AF41" s="282"/>
      <c r="AG41" s="282"/>
      <c r="AH41" s="282"/>
      <c r="AI41" s="282"/>
      <c r="AJ41" s="282"/>
      <c r="AK41" s="282"/>
      <c r="AL41" s="282"/>
      <c r="AM41" s="282"/>
      <c r="AN41" s="282"/>
      <c r="AO41" s="282"/>
      <c r="AP41" s="283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21" customHeight="1" thickBot="1" x14ac:dyDescent="0.2">
      <c r="A42" s="272"/>
      <c r="B42" s="273"/>
      <c r="C42" s="287" t="s">
        <v>160</v>
      </c>
      <c r="D42" s="287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9"/>
      <c r="V42" s="279"/>
      <c r="W42" s="280"/>
      <c r="X42" s="280"/>
      <c r="Y42" s="280"/>
      <c r="Z42" s="273"/>
      <c r="AA42" s="284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6"/>
    </row>
    <row r="43" spans="1:60" ht="6.75" customHeight="1" thickBot="1" x14ac:dyDescent="0.2"/>
    <row r="44" spans="1:60" ht="23.25" customHeight="1" x14ac:dyDescent="0.15">
      <c r="A44" s="251" t="s">
        <v>52</v>
      </c>
      <c r="B44" s="252"/>
      <c r="C44" s="257" t="s">
        <v>139</v>
      </c>
      <c r="D44" s="258"/>
      <c r="E44" s="259"/>
      <c r="F44" s="260"/>
      <c r="G44" s="260"/>
      <c r="H44" s="260"/>
      <c r="I44" s="26" t="s">
        <v>146</v>
      </c>
      <c r="J44" s="257" t="s">
        <v>115</v>
      </c>
      <c r="K44" s="258"/>
      <c r="L44" s="259"/>
      <c r="M44" s="260"/>
      <c r="N44" s="260"/>
      <c r="O44" s="260"/>
      <c r="P44" s="85" t="s">
        <v>145</v>
      </c>
      <c r="Q44" s="84" t="s">
        <v>131</v>
      </c>
      <c r="R44" s="83"/>
      <c r="S44" s="261" t="str">
        <f>IF(F44="","",M44/F44/F44*10000)</f>
        <v/>
      </c>
      <c r="T44" s="261"/>
      <c r="U44" s="261"/>
      <c r="V44" s="26" t="s">
        <v>144</v>
      </c>
      <c r="W44" s="262" t="s">
        <v>140</v>
      </c>
      <c r="X44" s="263"/>
      <c r="Y44" s="263"/>
      <c r="Z44" s="263"/>
      <c r="AA44" s="263"/>
      <c r="AB44" s="263"/>
      <c r="AC44" s="263"/>
      <c r="AD44" s="263"/>
      <c r="AE44" s="19"/>
      <c r="AF44" s="86"/>
      <c r="AG44" s="87" t="s">
        <v>141</v>
      </c>
      <c r="AH44" s="87"/>
      <c r="AI44" s="19"/>
      <c r="AJ44" s="87"/>
      <c r="AK44" s="87" t="s">
        <v>142</v>
      </c>
      <c r="AL44" s="87"/>
      <c r="AM44" s="87"/>
      <c r="AN44" s="87"/>
      <c r="AO44" s="106" t="s">
        <v>143</v>
      </c>
      <c r="AP44" s="82"/>
    </row>
    <row r="45" spans="1:60" ht="22.5" customHeight="1" x14ac:dyDescent="0.15">
      <c r="A45" s="253"/>
      <c r="B45" s="254"/>
      <c r="C45" s="236" t="s">
        <v>65</v>
      </c>
      <c r="D45" s="237"/>
      <c r="E45" s="237"/>
      <c r="F45" s="238"/>
      <c r="G45" s="80"/>
      <c r="H45" s="24"/>
      <c r="I45" s="27" t="s">
        <v>58</v>
      </c>
      <c r="J45" s="27"/>
      <c r="K45" s="24"/>
      <c r="L45" s="24"/>
      <c r="M45" s="27" t="s">
        <v>59</v>
      </c>
      <c r="N45" s="27"/>
      <c r="O45" s="24"/>
      <c r="P45" s="24"/>
      <c r="Q45" s="24"/>
      <c r="R45" s="27" t="s">
        <v>121</v>
      </c>
      <c r="S45" s="81"/>
      <c r="T45" s="27"/>
      <c r="U45" s="24" t="s">
        <v>63</v>
      </c>
      <c r="V45" s="24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5" t="s">
        <v>9</v>
      </c>
      <c r="AU45" s="1"/>
      <c r="AV45" s="1"/>
      <c r="AW45" s="1"/>
    </row>
    <row r="46" spans="1:60" ht="22.5" customHeight="1" x14ac:dyDescent="0.15">
      <c r="A46" s="253"/>
      <c r="B46" s="254"/>
      <c r="C46" s="214" t="s">
        <v>66</v>
      </c>
      <c r="D46" s="215"/>
      <c r="E46" s="215"/>
      <c r="F46" s="216"/>
      <c r="G46" s="23"/>
      <c r="H46" s="21"/>
      <c r="I46" s="20" t="s">
        <v>58</v>
      </c>
      <c r="J46" s="20"/>
      <c r="K46" s="21"/>
      <c r="L46" s="21"/>
      <c r="M46" s="20" t="s">
        <v>59</v>
      </c>
      <c r="N46" s="20"/>
      <c r="O46" s="21"/>
      <c r="P46" s="21"/>
      <c r="Q46" s="21"/>
      <c r="R46" s="20" t="s">
        <v>121</v>
      </c>
      <c r="S46" s="9"/>
      <c r="T46" s="20"/>
      <c r="U46" s="21" t="s">
        <v>63</v>
      </c>
      <c r="V46" s="21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2" t="s">
        <v>9</v>
      </c>
    </row>
    <row r="47" spans="1:60" ht="22.5" customHeight="1" x14ac:dyDescent="0.15">
      <c r="A47" s="253"/>
      <c r="B47" s="254"/>
      <c r="C47" s="214" t="s">
        <v>67</v>
      </c>
      <c r="D47" s="215"/>
      <c r="E47" s="215"/>
      <c r="F47" s="216"/>
      <c r="G47" s="23"/>
      <c r="H47" s="21"/>
      <c r="I47" s="20" t="s">
        <v>58</v>
      </c>
      <c r="J47" s="20"/>
      <c r="K47" s="21"/>
      <c r="L47" s="21"/>
      <c r="M47" s="20" t="s">
        <v>60</v>
      </c>
      <c r="N47" s="20"/>
      <c r="O47" s="21"/>
      <c r="P47" s="9"/>
      <c r="Q47" s="21"/>
      <c r="R47" s="21"/>
      <c r="S47" s="20" t="s">
        <v>121</v>
      </c>
      <c r="T47" s="20"/>
      <c r="U47" s="21"/>
      <c r="V47" s="21" t="s">
        <v>63</v>
      </c>
      <c r="W47" s="21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2" t="s">
        <v>9</v>
      </c>
    </row>
    <row r="48" spans="1:60" ht="22.5" customHeight="1" x14ac:dyDescent="0.15">
      <c r="A48" s="253"/>
      <c r="B48" s="254"/>
      <c r="C48" s="214" t="s">
        <v>68</v>
      </c>
      <c r="D48" s="215"/>
      <c r="E48" s="215"/>
      <c r="F48" s="216"/>
      <c r="G48" s="23"/>
      <c r="H48" s="21"/>
      <c r="I48" s="20" t="s">
        <v>58</v>
      </c>
      <c r="J48" s="20"/>
      <c r="K48" s="21"/>
      <c r="L48" s="21"/>
      <c r="M48" s="20" t="s">
        <v>60</v>
      </c>
      <c r="N48" s="20"/>
      <c r="O48" s="21"/>
      <c r="P48" s="9"/>
      <c r="Q48" s="21"/>
      <c r="R48" s="21"/>
      <c r="S48" s="20" t="s">
        <v>121</v>
      </c>
      <c r="T48" s="20"/>
      <c r="U48" s="21"/>
      <c r="V48" s="21" t="s">
        <v>63</v>
      </c>
      <c r="W48" s="21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2" t="s">
        <v>9</v>
      </c>
    </row>
    <row r="49" spans="1:42" ht="22.5" customHeight="1" x14ac:dyDescent="0.15">
      <c r="A49" s="253"/>
      <c r="B49" s="254"/>
      <c r="C49" s="214" t="s">
        <v>69</v>
      </c>
      <c r="D49" s="215"/>
      <c r="E49" s="215"/>
      <c r="F49" s="216"/>
      <c r="G49" s="23"/>
      <c r="H49" s="21"/>
      <c r="I49" s="20" t="s">
        <v>122</v>
      </c>
      <c r="J49" s="20"/>
      <c r="K49" s="21"/>
      <c r="L49" s="21"/>
      <c r="M49" s="20" t="s">
        <v>61</v>
      </c>
      <c r="N49" s="20"/>
      <c r="O49" s="21" t="s">
        <v>63</v>
      </c>
      <c r="P49" s="9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2" t="s">
        <v>9</v>
      </c>
    </row>
    <row r="50" spans="1:42" ht="22.5" customHeight="1" x14ac:dyDescent="0.15">
      <c r="A50" s="253"/>
      <c r="B50" s="254"/>
      <c r="C50" s="214" t="s">
        <v>70</v>
      </c>
      <c r="D50" s="215"/>
      <c r="E50" s="215"/>
      <c r="F50" s="216"/>
      <c r="G50" s="23"/>
      <c r="H50" s="21"/>
      <c r="I50" s="20" t="s">
        <v>122</v>
      </c>
      <c r="J50" s="20"/>
      <c r="K50" s="21"/>
      <c r="L50" s="21"/>
      <c r="M50" s="20" t="s">
        <v>61</v>
      </c>
      <c r="N50" s="20"/>
      <c r="O50" s="21" t="s">
        <v>63</v>
      </c>
      <c r="P50" s="9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2" t="s">
        <v>9</v>
      </c>
    </row>
    <row r="51" spans="1:42" ht="22.5" customHeight="1" x14ac:dyDescent="0.15">
      <c r="A51" s="253"/>
      <c r="B51" s="254"/>
      <c r="C51" s="214" t="s">
        <v>71</v>
      </c>
      <c r="D51" s="215"/>
      <c r="E51" s="215"/>
      <c r="F51" s="216"/>
      <c r="G51" s="23"/>
      <c r="H51" s="21"/>
      <c r="I51" s="52" t="s">
        <v>62</v>
      </c>
      <c r="J51" s="52"/>
      <c r="K51" s="52"/>
      <c r="L51" s="52"/>
      <c r="M51" s="52" t="s">
        <v>94</v>
      </c>
      <c r="N51" s="52"/>
      <c r="O51" s="52"/>
      <c r="P51" s="52"/>
      <c r="Q51" s="53" t="s">
        <v>99</v>
      </c>
      <c r="R51" s="49"/>
      <c r="S51" s="32"/>
      <c r="T51" s="32"/>
      <c r="U51" s="21" t="s">
        <v>63</v>
      </c>
      <c r="V51" s="21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2" t="s">
        <v>9</v>
      </c>
    </row>
    <row r="52" spans="1:42" ht="22.5" customHeight="1" x14ac:dyDescent="0.15">
      <c r="A52" s="253"/>
      <c r="B52" s="254"/>
      <c r="C52" s="214" t="s">
        <v>72</v>
      </c>
      <c r="D52" s="215"/>
      <c r="E52" s="215"/>
      <c r="F52" s="216"/>
      <c r="G52" s="23"/>
      <c r="H52" s="21"/>
      <c r="I52" s="52" t="s">
        <v>62</v>
      </c>
      <c r="J52" s="52"/>
      <c r="K52" s="52"/>
      <c r="L52" s="52"/>
      <c r="M52" s="52" t="s">
        <v>94</v>
      </c>
      <c r="N52" s="52"/>
      <c r="O52" s="52"/>
      <c r="P52" s="52"/>
      <c r="Q52" s="52" t="s">
        <v>100</v>
      </c>
      <c r="R52" s="20"/>
      <c r="S52" s="9"/>
      <c r="T52" s="20"/>
      <c r="U52" s="21" t="s">
        <v>63</v>
      </c>
      <c r="V52" s="21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2" t="s">
        <v>9</v>
      </c>
    </row>
    <row r="53" spans="1:42" ht="22.5" customHeight="1" x14ac:dyDescent="0.15">
      <c r="A53" s="253"/>
      <c r="B53" s="254"/>
      <c r="C53" s="214" t="s">
        <v>73</v>
      </c>
      <c r="D53" s="215"/>
      <c r="E53" s="215"/>
      <c r="F53" s="216"/>
      <c r="G53" s="23"/>
      <c r="H53" s="21"/>
      <c r="I53" s="52" t="s">
        <v>62</v>
      </c>
      <c r="J53" s="52"/>
      <c r="K53" s="52"/>
      <c r="L53" s="52"/>
      <c r="M53" s="52" t="s">
        <v>94</v>
      </c>
      <c r="N53" s="52"/>
      <c r="O53" s="52"/>
      <c r="P53" s="52"/>
      <c r="Q53" s="52" t="s">
        <v>101</v>
      </c>
      <c r="R53" s="20"/>
      <c r="S53" s="9"/>
      <c r="T53" s="20"/>
      <c r="U53" s="21" t="s">
        <v>63</v>
      </c>
      <c r="V53" s="21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2" t="s">
        <v>9</v>
      </c>
    </row>
    <row r="54" spans="1:42" ht="22.5" customHeight="1" x14ac:dyDescent="0.15">
      <c r="A54" s="253"/>
      <c r="B54" s="254"/>
      <c r="C54" s="214" t="s">
        <v>74</v>
      </c>
      <c r="D54" s="215"/>
      <c r="E54" s="215"/>
      <c r="F54" s="216"/>
      <c r="G54" s="23"/>
      <c r="H54" s="21"/>
      <c r="I54" s="52" t="s">
        <v>62</v>
      </c>
      <c r="J54" s="52"/>
      <c r="K54" s="52"/>
      <c r="L54" s="52"/>
      <c r="M54" s="52" t="s">
        <v>94</v>
      </c>
      <c r="N54" s="52"/>
      <c r="O54" s="52"/>
      <c r="P54" s="52"/>
      <c r="Q54" s="52" t="s">
        <v>102</v>
      </c>
      <c r="R54" s="20"/>
      <c r="S54" s="21" t="s">
        <v>63</v>
      </c>
      <c r="T54" s="21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2" t="s">
        <v>9</v>
      </c>
    </row>
    <row r="55" spans="1:42" ht="22.5" customHeight="1" x14ac:dyDescent="0.15">
      <c r="A55" s="253"/>
      <c r="B55" s="254"/>
      <c r="C55" s="214" t="s">
        <v>51</v>
      </c>
      <c r="D55" s="215"/>
      <c r="E55" s="215"/>
      <c r="F55" s="216"/>
      <c r="G55" s="23"/>
      <c r="H55" s="21"/>
      <c r="I55" s="52" t="s">
        <v>62</v>
      </c>
      <c r="J55" s="52"/>
      <c r="K55" s="52"/>
      <c r="L55" s="52"/>
      <c r="M55" s="52" t="s">
        <v>94</v>
      </c>
      <c r="N55" s="52"/>
      <c r="O55" s="52"/>
      <c r="P55" s="52"/>
      <c r="Q55" s="52" t="s">
        <v>102</v>
      </c>
      <c r="R55" s="20"/>
      <c r="S55" s="21" t="s">
        <v>63</v>
      </c>
      <c r="T55" s="21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2" t="s">
        <v>9</v>
      </c>
    </row>
    <row r="56" spans="1:42" ht="37.5" customHeight="1" x14ac:dyDescent="0.15">
      <c r="A56" s="253"/>
      <c r="B56" s="254"/>
      <c r="C56" s="264" t="s">
        <v>57</v>
      </c>
      <c r="D56" s="265"/>
      <c r="E56" s="265"/>
      <c r="F56" s="266"/>
      <c r="G56" s="43"/>
      <c r="H56" s="44"/>
      <c r="I56" s="249" t="s">
        <v>122</v>
      </c>
      <c r="J56" s="249"/>
      <c r="K56" s="44"/>
      <c r="L56" s="44"/>
      <c r="M56" s="249" t="s">
        <v>61</v>
      </c>
      <c r="N56" s="249"/>
      <c r="O56" s="37" t="s">
        <v>103</v>
      </c>
      <c r="P56" s="36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0"/>
      <c r="AL56" s="250"/>
      <c r="AM56" s="250"/>
      <c r="AN56" s="250"/>
      <c r="AO56" s="250"/>
      <c r="AP56" s="45"/>
    </row>
    <row r="57" spans="1:42" ht="41.25" customHeight="1" x14ac:dyDescent="0.15">
      <c r="A57" s="255"/>
      <c r="B57" s="256"/>
      <c r="C57" s="224" t="s">
        <v>18</v>
      </c>
      <c r="D57" s="225"/>
      <c r="E57" s="225"/>
      <c r="F57" s="226"/>
      <c r="G57" s="227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9"/>
    </row>
    <row r="58" spans="1:42" ht="22.5" customHeight="1" x14ac:dyDescent="0.15">
      <c r="A58" s="240" t="s">
        <v>54</v>
      </c>
      <c r="B58" s="241"/>
      <c r="C58" s="244" t="s">
        <v>75</v>
      </c>
      <c r="D58" s="245"/>
      <c r="E58" s="245"/>
      <c r="F58" s="246"/>
      <c r="G58" s="28"/>
      <c r="H58" s="29"/>
      <c r="I58" s="30" t="s">
        <v>58</v>
      </c>
      <c r="J58" s="30"/>
      <c r="K58" s="30"/>
      <c r="L58" s="30"/>
      <c r="M58" s="30" t="s">
        <v>59</v>
      </c>
      <c r="N58" s="30"/>
      <c r="O58" s="30"/>
      <c r="P58" s="30"/>
      <c r="Q58" s="30"/>
      <c r="R58" s="30"/>
      <c r="S58" s="30" t="s">
        <v>121</v>
      </c>
      <c r="T58" s="30"/>
      <c r="U58" s="30"/>
      <c r="V58" s="29" t="s">
        <v>63</v>
      </c>
      <c r="W58" s="29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  <c r="AP58" s="31" t="s">
        <v>9</v>
      </c>
    </row>
    <row r="59" spans="1:42" ht="22.5" customHeight="1" x14ac:dyDescent="0.15">
      <c r="A59" s="232"/>
      <c r="B59" s="233"/>
      <c r="C59" s="214" t="s">
        <v>76</v>
      </c>
      <c r="D59" s="215"/>
      <c r="E59" s="215"/>
      <c r="F59" s="216"/>
      <c r="G59" s="23"/>
      <c r="H59" s="21"/>
      <c r="I59" s="20" t="s">
        <v>58</v>
      </c>
      <c r="J59" s="20"/>
      <c r="K59" s="20"/>
      <c r="L59" s="20"/>
      <c r="M59" s="20" t="s">
        <v>59</v>
      </c>
      <c r="N59" s="20"/>
      <c r="O59" s="20"/>
      <c r="P59" s="20"/>
      <c r="Q59" s="20"/>
      <c r="R59" s="20"/>
      <c r="S59" s="20" t="s">
        <v>121</v>
      </c>
      <c r="T59" s="20"/>
      <c r="U59" s="20"/>
      <c r="V59" s="21" t="s">
        <v>63</v>
      </c>
      <c r="W59" s="21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2" t="s">
        <v>9</v>
      </c>
    </row>
    <row r="60" spans="1:42" ht="22.5" customHeight="1" x14ac:dyDescent="0.15">
      <c r="A60" s="232"/>
      <c r="B60" s="233"/>
      <c r="C60" s="791" t="s">
        <v>165</v>
      </c>
      <c r="D60" s="792"/>
      <c r="E60" s="792"/>
      <c r="F60" s="793"/>
      <c r="G60" s="23"/>
      <c r="H60" s="21"/>
      <c r="I60" s="20" t="s">
        <v>58</v>
      </c>
      <c r="J60" s="20"/>
      <c r="K60" s="20"/>
      <c r="L60" s="20"/>
      <c r="M60" s="20" t="s">
        <v>59</v>
      </c>
      <c r="N60" s="20"/>
      <c r="O60" s="20"/>
      <c r="P60" s="20"/>
      <c r="Q60" s="20"/>
      <c r="R60" s="20"/>
      <c r="S60" s="20" t="s">
        <v>121</v>
      </c>
      <c r="T60" s="20"/>
      <c r="U60" s="20"/>
      <c r="V60" s="21" t="s">
        <v>63</v>
      </c>
      <c r="W60" s="21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2" t="s">
        <v>9</v>
      </c>
    </row>
    <row r="61" spans="1:42" ht="22.5" customHeight="1" x14ac:dyDescent="0.15">
      <c r="A61" s="232"/>
      <c r="B61" s="233"/>
      <c r="C61" s="794"/>
      <c r="D61" s="792"/>
      <c r="E61" s="792"/>
      <c r="F61" s="793"/>
      <c r="G61" s="20" t="s">
        <v>84</v>
      </c>
      <c r="H61" s="20"/>
      <c r="I61" s="20"/>
      <c r="J61" s="20"/>
      <c r="K61" s="20" t="s">
        <v>61</v>
      </c>
      <c r="L61" s="20"/>
      <c r="M61" s="20"/>
      <c r="N61" s="20" t="s">
        <v>85</v>
      </c>
      <c r="O61" s="20"/>
      <c r="P61" s="20"/>
      <c r="Q61" s="20" t="s">
        <v>122</v>
      </c>
      <c r="R61" s="20"/>
      <c r="S61" s="20" t="s">
        <v>91</v>
      </c>
      <c r="T61" s="20"/>
      <c r="U61" s="20"/>
      <c r="V61" s="20"/>
      <c r="W61" s="20" t="s">
        <v>61</v>
      </c>
      <c r="X61" s="20"/>
      <c r="Y61" s="20"/>
      <c r="Z61" s="20" t="s">
        <v>85</v>
      </c>
      <c r="AA61" s="20"/>
      <c r="AB61" s="20"/>
      <c r="AC61" s="20" t="s">
        <v>122</v>
      </c>
      <c r="AD61" s="20"/>
      <c r="AE61" s="20" t="s">
        <v>9</v>
      </c>
      <c r="AF61" s="20"/>
      <c r="AG61" s="20"/>
      <c r="AH61" s="20"/>
      <c r="AI61" s="9"/>
      <c r="AJ61" s="21"/>
      <c r="AK61" s="21"/>
      <c r="AL61" s="21"/>
      <c r="AM61" s="21"/>
      <c r="AN61" s="21"/>
      <c r="AO61" s="21"/>
      <c r="AP61" s="22" t="s">
        <v>9</v>
      </c>
    </row>
    <row r="62" spans="1:42" ht="22.5" customHeight="1" x14ac:dyDescent="0.15">
      <c r="A62" s="232"/>
      <c r="B62" s="233"/>
      <c r="C62" s="214" t="s">
        <v>77</v>
      </c>
      <c r="D62" s="215"/>
      <c r="E62" s="215"/>
      <c r="F62" s="216"/>
      <c r="G62" s="23"/>
      <c r="H62" s="21"/>
      <c r="I62" s="20" t="s">
        <v>88</v>
      </c>
      <c r="J62" s="20"/>
      <c r="K62" s="20"/>
      <c r="L62" s="20"/>
      <c r="M62" s="20" t="s">
        <v>124</v>
      </c>
      <c r="N62" s="20"/>
      <c r="O62" s="20"/>
      <c r="P62" s="20"/>
      <c r="Q62" s="20"/>
      <c r="R62" s="20"/>
      <c r="S62" s="20" t="s">
        <v>89</v>
      </c>
      <c r="T62" s="20"/>
      <c r="U62" s="20"/>
      <c r="V62" s="21" t="s">
        <v>63</v>
      </c>
      <c r="W62" s="21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2" t="s">
        <v>9</v>
      </c>
    </row>
    <row r="63" spans="1:42" ht="22.5" customHeight="1" x14ac:dyDescent="0.15">
      <c r="A63" s="232"/>
      <c r="B63" s="233"/>
      <c r="C63" s="214" t="s">
        <v>78</v>
      </c>
      <c r="D63" s="215"/>
      <c r="E63" s="215"/>
      <c r="F63" s="216"/>
      <c r="G63" s="23"/>
      <c r="H63" s="21"/>
      <c r="I63" s="20" t="s">
        <v>58</v>
      </c>
      <c r="J63" s="20"/>
      <c r="K63" s="20"/>
      <c r="L63" s="20"/>
      <c r="M63" s="20" t="s">
        <v>59</v>
      </c>
      <c r="N63" s="20"/>
      <c r="O63" s="20"/>
      <c r="P63" s="20"/>
      <c r="Q63" s="20"/>
      <c r="R63" s="20"/>
      <c r="S63" s="20" t="s">
        <v>121</v>
      </c>
      <c r="T63" s="20"/>
      <c r="U63" s="20"/>
      <c r="V63" s="21" t="s">
        <v>63</v>
      </c>
      <c r="W63" s="21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  <c r="AP63" s="22" t="s">
        <v>9</v>
      </c>
    </row>
    <row r="64" spans="1:42" ht="22.5" customHeight="1" x14ac:dyDescent="0.15">
      <c r="A64" s="232"/>
      <c r="B64" s="233"/>
      <c r="C64" s="214" t="s">
        <v>79</v>
      </c>
      <c r="D64" s="215"/>
      <c r="E64" s="215"/>
      <c r="F64" s="216"/>
      <c r="G64" s="23"/>
      <c r="H64" s="21"/>
      <c r="I64" s="20" t="s">
        <v>58</v>
      </c>
      <c r="J64" s="20"/>
      <c r="K64" s="20"/>
      <c r="L64" s="20"/>
      <c r="M64" s="20" t="s">
        <v>59</v>
      </c>
      <c r="N64" s="20"/>
      <c r="O64" s="20"/>
      <c r="P64" s="20"/>
      <c r="Q64" s="20"/>
      <c r="R64" s="20"/>
      <c r="S64" s="20" t="s">
        <v>121</v>
      </c>
      <c r="T64" s="20"/>
      <c r="U64" s="20"/>
      <c r="V64" s="21" t="s">
        <v>63</v>
      </c>
      <c r="W64" s="21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2" t="s">
        <v>9</v>
      </c>
    </row>
    <row r="65" spans="1:45" ht="22.5" customHeight="1" x14ac:dyDescent="0.15">
      <c r="A65" s="232"/>
      <c r="B65" s="233"/>
      <c r="C65" s="214" t="s">
        <v>80</v>
      </c>
      <c r="D65" s="215"/>
      <c r="E65" s="215"/>
      <c r="F65" s="216"/>
      <c r="G65" s="23"/>
      <c r="H65" s="21"/>
      <c r="I65" s="20" t="s">
        <v>58</v>
      </c>
      <c r="J65" s="20"/>
      <c r="K65" s="20"/>
      <c r="L65" s="20"/>
      <c r="M65" s="20" t="s">
        <v>59</v>
      </c>
      <c r="N65" s="20"/>
      <c r="O65" s="20"/>
      <c r="P65" s="20"/>
      <c r="Q65" s="20"/>
      <c r="R65" s="20"/>
      <c r="S65" s="20" t="s">
        <v>121</v>
      </c>
      <c r="T65" s="20"/>
      <c r="U65" s="20"/>
      <c r="V65" s="21" t="s">
        <v>63</v>
      </c>
      <c r="W65" s="21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2" t="s">
        <v>9</v>
      </c>
    </row>
    <row r="66" spans="1:45" ht="22.5" customHeight="1" x14ac:dyDescent="0.15">
      <c r="A66" s="232"/>
      <c r="B66" s="233"/>
      <c r="C66" s="214" t="s">
        <v>53</v>
      </c>
      <c r="D66" s="215"/>
      <c r="E66" s="215"/>
      <c r="F66" s="216"/>
      <c r="G66" s="23"/>
      <c r="H66" s="21"/>
      <c r="I66" s="20" t="s">
        <v>58</v>
      </c>
      <c r="J66" s="20"/>
      <c r="K66" s="20"/>
      <c r="L66" s="20"/>
      <c r="M66" s="20" t="s">
        <v>59</v>
      </c>
      <c r="N66" s="20"/>
      <c r="O66" s="20"/>
      <c r="P66" s="20"/>
      <c r="Q66" s="20"/>
      <c r="R66" s="20"/>
      <c r="S66" s="20" t="s">
        <v>121</v>
      </c>
      <c r="T66" s="20"/>
      <c r="U66" s="20"/>
      <c r="V66" s="21" t="s">
        <v>63</v>
      </c>
      <c r="W66" s="21"/>
      <c r="X66" s="213"/>
      <c r="Y66" s="213"/>
      <c r="Z66" s="213"/>
      <c r="AA66" s="213"/>
      <c r="AB66" s="213"/>
      <c r="AC66" s="213"/>
      <c r="AD66" s="213"/>
      <c r="AE66" s="213"/>
      <c r="AF66" s="213"/>
      <c r="AG66" s="213"/>
      <c r="AH66" s="213"/>
      <c r="AI66" s="213"/>
      <c r="AJ66" s="35" t="s">
        <v>97</v>
      </c>
      <c r="AK66" s="34"/>
      <c r="AL66" s="6"/>
      <c r="AM66" s="33" t="s">
        <v>95</v>
      </c>
      <c r="AN66" s="6"/>
      <c r="AO66" s="33" t="s">
        <v>96</v>
      </c>
      <c r="AP66" s="22" t="s">
        <v>98</v>
      </c>
    </row>
    <row r="67" spans="1:45" ht="41.25" customHeight="1" x14ac:dyDescent="0.15">
      <c r="A67" s="242"/>
      <c r="B67" s="243"/>
      <c r="C67" s="224" t="s">
        <v>18</v>
      </c>
      <c r="D67" s="225"/>
      <c r="E67" s="225"/>
      <c r="F67" s="226"/>
      <c r="G67" s="227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9"/>
    </row>
    <row r="68" spans="1:45" ht="22.5" customHeight="1" x14ac:dyDescent="0.15">
      <c r="A68" s="230" t="s">
        <v>56</v>
      </c>
      <c r="B68" s="231"/>
      <c r="C68" s="236" t="s">
        <v>81</v>
      </c>
      <c r="D68" s="237"/>
      <c r="E68" s="237"/>
      <c r="F68" s="238"/>
      <c r="G68" s="50"/>
      <c r="H68" s="27"/>
      <c r="I68" s="27" t="s">
        <v>58</v>
      </c>
      <c r="J68" s="27"/>
      <c r="K68" s="27"/>
      <c r="L68" s="27"/>
      <c r="M68" s="27" t="s">
        <v>59</v>
      </c>
      <c r="N68" s="27"/>
      <c r="O68" s="27"/>
      <c r="P68" s="27"/>
      <c r="Q68" s="27"/>
      <c r="R68" s="27"/>
      <c r="S68" s="27" t="s">
        <v>121</v>
      </c>
      <c r="T68" s="27"/>
      <c r="U68" s="24"/>
      <c r="V68" s="24" t="s">
        <v>63</v>
      </c>
      <c r="W68" s="24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  <c r="AP68" s="25" t="s">
        <v>9</v>
      </c>
    </row>
    <row r="69" spans="1:45" ht="22.5" customHeight="1" x14ac:dyDescent="0.15">
      <c r="A69" s="232"/>
      <c r="B69" s="233"/>
      <c r="C69" s="214" t="s">
        <v>55</v>
      </c>
      <c r="D69" s="215"/>
      <c r="E69" s="215"/>
      <c r="F69" s="216"/>
      <c r="G69" s="51"/>
      <c r="H69" s="20"/>
      <c r="I69" s="20" t="s">
        <v>58</v>
      </c>
      <c r="J69" s="20"/>
      <c r="K69" s="20"/>
      <c r="L69" s="20"/>
      <c r="M69" s="20" t="s">
        <v>59</v>
      </c>
      <c r="N69" s="20"/>
      <c r="O69" s="20"/>
      <c r="P69" s="20"/>
      <c r="Q69" s="20"/>
      <c r="R69" s="20"/>
      <c r="S69" s="20" t="s">
        <v>121</v>
      </c>
      <c r="T69" s="20"/>
      <c r="U69" s="21"/>
      <c r="V69" s="21" t="s">
        <v>63</v>
      </c>
      <c r="W69" s="21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22" t="s">
        <v>9</v>
      </c>
    </row>
    <row r="70" spans="1:45" ht="22.5" customHeight="1" x14ac:dyDescent="0.15">
      <c r="A70" s="232"/>
      <c r="B70" s="233"/>
      <c r="C70" s="214" t="s">
        <v>82</v>
      </c>
      <c r="D70" s="215"/>
      <c r="E70" s="215"/>
      <c r="F70" s="216"/>
      <c r="G70" s="51"/>
      <c r="H70" s="20"/>
      <c r="I70" s="20" t="s">
        <v>58</v>
      </c>
      <c r="J70" s="20"/>
      <c r="K70" s="20"/>
      <c r="L70" s="20"/>
      <c r="M70" s="20" t="s">
        <v>59</v>
      </c>
      <c r="N70" s="20"/>
      <c r="O70" s="20"/>
      <c r="P70" s="20"/>
      <c r="Q70" s="20"/>
      <c r="R70" s="20"/>
      <c r="S70" s="20" t="s">
        <v>121</v>
      </c>
      <c r="T70" s="20"/>
      <c r="U70" s="21"/>
      <c r="V70" s="21" t="s">
        <v>63</v>
      </c>
      <c r="W70" s="21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2" t="s">
        <v>9</v>
      </c>
    </row>
    <row r="71" spans="1:45" ht="22.5" customHeight="1" x14ac:dyDescent="0.15">
      <c r="A71" s="232"/>
      <c r="B71" s="233"/>
      <c r="C71" s="214" t="s">
        <v>90</v>
      </c>
      <c r="D71" s="215"/>
      <c r="E71" s="215"/>
      <c r="F71" s="216"/>
      <c r="G71" s="51"/>
      <c r="H71" s="20"/>
      <c r="I71" s="20" t="s">
        <v>58</v>
      </c>
      <c r="J71" s="20"/>
      <c r="K71" s="20"/>
      <c r="L71" s="20"/>
      <c r="M71" s="20" t="s">
        <v>59</v>
      </c>
      <c r="N71" s="20"/>
      <c r="O71" s="20"/>
      <c r="P71" s="20"/>
      <c r="Q71" s="20"/>
      <c r="R71" s="20"/>
      <c r="S71" s="20" t="s">
        <v>121</v>
      </c>
      <c r="T71" s="20"/>
      <c r="U71" s="21"/>
      <c r="V71" s="21" t="s">
        <v>63</v>
      </c>
      <c r="W71" s="21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  <c r="AJ71" s="213"/>
      <c r="AK71" s="213"/>
      <c r="AL71" s="213"/>
      <c r="AM71" s="213"/>
      <c r="AN71" s="213"/>
      <c r="AO71" s="213"/>
      <c r="AP71" s="22" t="s">
        <v>9</v>
      </c>
    </row>
    <row r="72" spans="1:45" ht="22.5" customHeight="1" x14ac:dyDescent="0.15">
      <c r="A72" s="232"/>
      <c r="B72" s="233"/>
      <c r="C72" s="214" t="s">
        <v>83</v>
      </c>
      <c r="D72" s="215"/>
      <c r="E72" s="215"/>
      <c r="F72" s="216"/>
      <c r="G72" s="51"/>
      <c r="H72" s="20"/>
      <c r="I72" s="20" t="s">
        <v>58</v>
      </c>
      <c r="J72" s="20"/>
      <c r="K72" s="20"/>
      <c r="L72" s="20"/>
      <c r="M72" s="20" t="s">
        <v>59</v>
      </c>
      <c r="N72" s="20"/>
      <c r="O72" s="20"/>
      <c r="P72" s="20"/>
      <c r="Q72" s="20"/>
      <c r="R72" s="20"/>
      <c r="S72" s="20" t="s">
        <v>121</v>
      </c>
      <c r="T72" s="20"/>
      <c r="U72" s="21"/>
      <c r="V72" s="21" t="s">
        <v>63</v>
      </c>
      <c r="W72" s="21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213"/>
      <c r="AN72" s="213"/>
      <c r="AO72" s="213"/>
      <c r="AP72" s="22" t="s">
        <v>9</v>
      </c>
    </row>
    <row r="73" spans="1:45" ht="35.25" customHeight="1" thickBot="1" x14ac:dyDescent="0.2">
      <c r="A73" s="234"/>
      <c r="B73" s="235"/>
      <c r="C73" s="217" t="s">
        <v>18</v>
      </c>
      <c r="D73" s="218"/>
      <c r="E73" s="218"/>
      <c r="F73" s="219"/>
      <c r="G73" s="220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3"/>
    </row>
    <row r="74" spans="1:45" ht="13.5" customHeight="1" thickTop="1" thickBot="1" x14ac:dyDescent="0.2">
      <c r="A74" s="105" t="s">
        <v>86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795" t="s">
        <v>172</v>
      </c>
      <c r="X74" s="796"/>
      <c r="Y74" s="796"/>
      <c r="Z74" s="796"/>
      <c r="AA74" s="796"/>
      <c r="AB74" s="796"/>
      <c r="AC74" s="796"/>
      <c r="AD74" s="796"/>
      <c r="AE74" s="796"/>
      <c r="AF74" s="796"/>
      <c r="AG74" s="796"/>
      <c r="AH74" s="796"/>
      <c r="AI74" s="796"/>
      <c r="AJ74" s="796"/>
      <c r="AK74" s="796"/>
      <c r="AL74" s="796"/>
      <c r="AM74" s="796"/>
      <c r="AN74" s="796"/>
      <c r="AO74" s="796"/>
      <c r="AP74" s="797"/>
      <c r="AQ74" s="46"/>
      <c r="AR74" s="63"/>
      <c r="AS74" s="63"/>
    </row>
    <row r="75" spans="1:45" ht="22.5" customHeight="1" thickTop="1" x14ac:dyDescent="0.15"/>
  </sheetData>
  <mergeCells count="220">
    <mergeCell ref="A1:R1"/>
    <mergeCell ref="S1:T1"/>
    <mergeCell ref="A2:AP2"/>
    <mergeCell ref="AH3:AI3"/>
    <mergeCell ref="AK3:AL3"/>
    <mergeCell ref="AN3:AO3"/>
    <mergeCell ref="AR5:AY5"/>
    <mergeCell ref="AZ5:BG5"/>
    <mergeCell ref="A6:I6"/>
    <mergeCell ref="J6:X6"/>
    <mergeCell ref="Y6:AB6"/>
    <mergeCell ref="AD6:AF6"/>
    <mergeCell ref="AH6:AJ6"/>
    <mergeCell ref="AL6:AP6"/>
    <mergeCell ref="AR6:AY6"/>
    <mergeCell ref="AZ6:BG6"/>
    <mergeCell ref="A5:I5"/>
    <mergeCell ref="J5:X5"/>
    <mergeCell ref="Y5:AB5"/>
    <mergeCell ref="AD5:AF5"/>
    <mergeCell ref="AH5:AJ5"/>
    <mergeCell ref="AL5:AP5"/>
    <mergeCell ref="A11:F12"/>
    <mergeCell ref="G11:T12"/>
    <mergeCell ref="U11:W12"/>
    <mergeCell ref="X11:Y11"/>
    <mergeCell ref="Z11:AD11"/>
    <mergeCell ref="AC8:AD8"/>
    <mergeCell ref="AF8:AG8"/>
    <mergeCell ref="AI8:AJ8"/>
    <mergeCell ref="AM8:AN8"/>
    <mergeCell ref="A9:D10"/>
    <mergeCell ref="E9:T10"/>
    <mergeCell ref="U9:Y10"/>
    <mergeCell ref="Z9:AD9"/>
    <mergeCell ref="AF9:AH9"/>
    <mergeCell ref="AJ9:AL9"/>
    <mergeCell ref="A8:D8"/>
    <mergeCell ref="E8:P8"/>
    <mergeCell ref="Q8:R8"/>
    <mergeCell ref="S8:T8"/>
    <mergeCell ref="U8:Y8"/>
    <mergeCell ref="Z8:AB8"/>
    <mergeCell ref="AF11:AH11"/>
    <mergeCell ref="AJ11:AL11"/>
    <mergeCell ref="AN11:AP11"/>
    <mergeCell ref="X12:Y12"/>
    <mergeCell ref="Z12:AD12"/>
    <mergeCell ref="AF12:AH12"/>
    <mergeCell ref="AJ12:AL12"/>
    <mergeCell ref="AN12:AP12"/>
    <mergeCell ref="AN9:AP9"/>
    <mergeCell ref="Z10:AD10"/>
    <mergeCell ref="AF10:AH10"/>
    <mergeCell ref="AJ10:AL10"/>
    <mergeCell ref="AN10:AP10"/>
    <mergeCell ref="L16:M16"/>
    <mergeCell ref="O16:P16"/>
    <mergeCell ref="U13:Y14"/>
    <mergeCell ref="AM13:AN13"/>
    <mergeCell ref="C14:F14"/>
    <mergeCell ref="I14:J14"/>
    <mergeCell ref="L14:M14"/>
    <mergeCell ref="O14:P14"/>
    <mergeCell ref="Z14:AC14"/>
    <mergeCell ref="U16:Y16"/>
    <mergeCell ref="Z16:AP16"/>
    <mergeCell ref="A13:B16"/>
    <mergeCell ref="C13:I13"/>
    <mergeCell ref="K13:L13"/>
    <mergeCell ref="P21:T22"/>
    <mergeCell ref="U21:Y21"/>
    <mergeCell ref="Z21:AC21"/>
    <mergeCell ref="AD21:AP21"/>
    <mergeCell ref="U22:Y22"/>
    <mergeCell ref="Z22:AC22"/>
    <mergeCell ref="AD22:AP22"/>
    <mergeCell ref="AD18:AP18"/>
    <mergeCell ref="U19:Y19"/>
    <mergeCell ref="Z19:AC19"/>
    <mergeCell ref="AD19:AP19"/>
    <mergeCell ref="P20:T20"/>
    <mergeCell ref="U20:Y20"/>
    <mergeCell ref="AD14:AP14"/>
    <mergeCell ref="C15:F16"/>
    <mergeCell ref="I15:J15"/>
    <mergeCell ref="L15:M15"/>
    <mergeCell ref="O15:P15"/>
    <mergeCell ref="U15:Y15"/>
    <mergeCell ref="Z15:AP15"/>
    <mergeCell ref="I16:J16"/>
    <mergeCell ref="Z20:AC20"/>
    <mergeCell ref="AD20:AP20"/>
    <mergeCell ref="C23:F23"/>
    <mergeCell ref="G23:U23"/>
    <mergeCell ref="V23:Y23"/>
    <mergeCell ref="Z23:AP23"/>
    <mergeCell ref="A24:B27"/>
    <mergeCell ref="C24:F27"/>
    <mergeCell ref="G24:Q27"/>
    <mergeCell ref="R24:U27"/>
    <mergeCell ref="V24:AF27"/>
    <mergeCell ref="AG24:AP24"/>
    <mergeCell ref="A17:B23"/>
    <mergeCell ref="P17:T17"/>
    <mergeCell ref="U17:Y17"/>
    <mergeCell ref="Z17:AC17"/>
    <mergeCell ref="AD17:AP17"/>
    <mergeCell ref="P18:T19"/>
    <mergeCell ref="U18:Y18"/>
    <mergeCell ref="Z18:AC18"/>
    <mergeCell ref="U29:AC29"/>
    <mergeCell ref="AD29:AF29"/>
    <mergeCell ref="C30:G30"/>
    <mergeCell ref="H30:M30"/>
    <mergeCell ref="N30:S30"/>
    <mergeCell ref="U30:AC30"/>
    <mergeCell ref="AD30:AF30"/>
    <mergeCell ref="AG25:AP30"/>
    <mergeCell ref="A28:B30"/>
    <mergeCell ref="C28:G28"/>
    <mergeCell ref="H28:J28"/>
    <mergeCell ref="K28:O28"/>
    <mergeCell ref="P28:T28"/>
    <mergeCell ref="U28:AC28"/>
    <mergeCell ref="AD28:AE28"/>
    <mergeCell ref="C29:G29"/>
    <mergeCell ref="H29:O29"/>
    <mergeCell ref="A35:F35"/>
    <mergeCell ref="G35:AP35"/>
    <mergeCell ref="G38:H38"/>
    <mergeCell ref="Q38:R38"/>
    <mergeCell ref="AA38:AB38"/>
    <mergeCell ref="AK38:AL38"/>
    <mergeCell ref="A32:F32"/>
    <mergeCell ref="G32:AP32"/>
    <mergeCell ref="A33:F33"/>
    <mergeCell ref="G33:AP33"/>
    <mergeCell ref="A34:F34"/>
    <mergeCell ref="G34:AP34"/>
    <mergeCell ref="G39:H39"/>
    <mergeCell ref="Q39:R39"/>
    <mergeCell ref="AA39:AB39"/>
    <mergeCell ref="AK39:AO39"/>
    <mergeCell ref="G40:AO40"/>
    <mergeCell ref="A41:B42"/>
    <mergeCell ref="C41:P41"/>
    <mergeCell ref="Q41:T41"/>
    <mergeCell ref="V41:Z42"/>
    <mergeCell ref="AA41:AP42"/>
    <mergeCell ref="C42:D42"/>
    <mergeCell ref="E42:U42"/>
    <mergeCell ref="A44:B57"/>
    <mergeCell ref="C44:E44"/>
    <mergeCell ref="F44:H44"/>
    <mergeCell ref="J44:L44"/>
    <mergeCell ref="M44:O44"/>
    <mergeCell ref="S44:U44"/>
    <mergeCell ref="C48:F48"/>
    <mergeCell ref="C52:F52"/>
    <mergeCell ref="X48:AO48"/>
    <mergeCell ref="C49:F49"/>
    <mergeCell ref="Q49:AO49"/>
    <mergeCell ref="C50:F50"/>
    <mergeCell ref="Q50:AO50"/>
    <mergeCell ref="C51:F51"/>
    <mergeCell ref="W51:AO51"/>
    <mergeCell ref="W44:AD44"/>
    <mergeCell ref="C45:F45"/>
    <mergeCell ref="W45:AO45"/>
    <mergeCell ref="C46:F46"/>
    <mergeCell ref="W46:AO46"/>
    <mergeCell ref="C47:F47"/>
    <mergeCell ref="X47:AO47"/>
    <mergeCell ref="C56:F56"/>
    <mergeCell ref="I56:J56"/>
    <mergeCell ref="M56:N56"/>
    <mergeCell ref="Q56:AO56"/>
    <mergeCell ref="C57:F57"/>
    <mergeCell ref="G57:AP57"/>
    <mergeCell ref="W52:AO52"/>
    <mergeCell ref="C53:F53"/>
    <mergeCell ref="W53:AO53"/>
    <mergeCell ref="C54:F54"/>
    <mergeCell ref="U54:AO54"/>
    <mergeCell ref="C55:F55"/>
    <mergeCell ref="U55:AO55"/>
    <mergeCell ref="X63:AO63"/>
    <mergeCell ref="C64:F64"/>
    <mergeCell ref="X64:AO64"/>
    <mergeCell ref="C65:F65"/>
    <mergeCell ref="X65:AO65"/>
    <mergeCell ref="C66:F66"/>
    <mergeCell ref="X66:AI66"/>
    <mergeCell ref="A58:B67"/>
    <mergeCell ref="C58:F58"/>
    <mergeCell ref="X58:AO58"/>
    <mergeCell ref="C59:F59"/>
    <mergeCell ref="X59:AO59"/>
    <mergeCell ref="C60:F61"/>
    <mergeCell ref="X60:AO60"/>
    <mergeCell ref="C62:F62"/>
    <mergeCell ref="X62:AO62"/>
    <mergeCell ref="C63:F63"/>
    <mergeCell ref="X71:AO71"/>
    <mergeCell ref="C72:F72"/>
    <mergeCell ref="X72:AO72"/>
    <mergeCell ref="C73:F73"/>
    <mergeCell ref="G73:AP73"/>
    <mergeCell ref="W74:AP74"/>
    <mergeCell ref="C67:F67"/>
    <mergeCell ref="G67:AP67"/>
    <mergeCell ref="A68:B73"/>
    <mergeCell ref="C68:F68"/>
    <mergeCell ref="X68:AO68"/>
    <mergeCell ref="C69:F69"/>
    <mergeCell ref="X69:AO69"/>
    <mergeCell ref="C70:F70"/>
    <mergeCell ref="X70:AO70"/>
    <mergeCell ref="C71:F71"/>
  </mergeCells>
  <phoneticPr fontId="32"/>
  <dataValidations count="6">
    <dataValidation type="list" allowBlank="1" showInputMessage="1" showErrorMessage="1" sqref="K13:L13" xr:uid="{00000000-0002-0000-0000-000000000000}">
      <formula1>$AV$8:$AV$12</formula1>
    </dataValidation>
    <dataValidation type="list" allowBlank="1" showInputMessage="1" showErrorMessage="1" sqref="S8:T8" xr:uid="{00000000-0002-0000-0000-000001000000}">
      <formula1>$AU$8:$AU$9</formula1>
    </dataValidation>
    <dataValidation type="list" allowBlank="1" showInputMessage="1" showErrorMessage="1" sqref="Z8" xr:uid="{00000000-0002-0000-0000-000002000000}">
      <formula1>$AT$8:$AT$10</formula1>
    </dataValidation>
    <dataValidation type="list" allowBlank="1" showInputMessage="1" showErrorMessage="1" sqref="AN3:AO3 O14:P16 AI8:AJ8" xr:uid="{00000000-0002-0000-0000-000003000000}">
      <formula1>$AV$8:$AV$39</formula1>
    </dataValidation>
    <dataValidation type="list" allowBlank="1" showInputMessage="1" showErrorMessage="1" sqref="L14:M16 AK3:AL3 AF8:AG8" xr:uid="{00000000-0002-0000-0000-000004000000}">
      <formula1>$AV$8:$AV$19</formula1>
    </dataValidation>
    <dataValidation type="list" allowBlank="1" showInputMessage="1" showErrorMessage="1" sqref="AH3:AI3 I14:J16" xr:uid="{00000000-0002-0000-0000-000005000000}">
      <formula1>$AS$8:$AS$21</formula1>
    </dataValidation>
  </dataValidations>
  <pageMargins left="0.62992125984251968" right="0.39370078740157483" top="0.39370078740157483" bottom="0.19685039370078741" header="0.31496062992125984" footer="0.31496062992125984"/>
  <pageSetup paperSize="9" scale="98" orientation="portrait" r:id="rId1"/>
  <rowBreaks count="1" manualBreakCount="1">
    <brk id="35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123825</xdr:colOff>
                    <xdr:row>44</xdr:row>
                    <xdr:rowOff>38100</xdr:rowOff>
                  </from>
                  <to>
                    <xdr:col>8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123825</xdr:colOff>
                    <xdr:row>44</xdr:row>
                    <xdr:rowOff>38100</xdr:rowOff>
                  </from>
                  <to>
                    <xdr:col>12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15</xdr:col>
                    <xdr:colOff>85725</xdr:colOff>
                    <xdr:row>44</xdr:row>
                    <xdr:rowOff>38100</xdr:rowOff>
                  </from>
                  <to>
                    <xdr:col>17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123825</xdr:colOff>
                    <xdr:row>45</xdr:row>
                    <xdr:rowOff>38100</xdr:rowOff>
                  </from>
                  <to>
                    <xdr:col>8</xdr:col>
                    <xdr:colOff>85725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10</xdr:col>
                    <xdr:colOff>123825</xdr:colOff>
                    <xdr:row>45</xdr:row>
                    <xdr:rowOff>38100</xdr:rowOff>
                  </from>
                  <to>
                    <xdr:col>12</xdr:col>
                    <xdr:colOff>85725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15</xdr:col>
                    <xdr:colOff>85725</xdr:colOff>
                    <xdr:row>45</xdr:row>
                    <xdr:rowOff>38100</xdr:rowOff>
                  </from>
                  <to>
                    <xdr:col>17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6</xdr:col>
                    <xdr:colOff>123825</xdr:colOff>
                    <xdr:row>46</xdr:row>
                    <xdr:rowOff>38100</xdr:rowOff>
                  </from>
                  <to>
                    <xdr:col>8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10</xdr:col>
                    <xdr:colOff>123825</xdr:colOff>
                    <xdr:row>46</xdr:row>
                    <xdr:rowOff>38100</xdr:rowOff>
                  </from>
                  <to>
                    <xdr:col>12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16</xdr:col>
                    <xdr:colOff>85725</xdr:colOff>
                    <xdr:row>46</xdr:row>
                    <xdr:rowOff>38100</xdr:rowOff>
                  </from>
                  <to>
                    <xdr:col>18</xdr:col>
                    <xdr:colOff>47625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6</xdr:col>
                    <xdr:colOff>123825</xdr:colOff>
                    <xdr:row>47</xdr:row>
                    <xdr:rowOff>38100</xdr:rowOff>
                  </from>
                  <to>
                    <xdr:col>8</xdr:col>
                    <xdr:colOff>85725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10</xdr:col>
                    <xdr:colOff>123825</xdr:colOff>
                    <xdr:row>47</xdr:row>
                    <xdr:rowOff>38100</xdr:rowOff>
                  </from>
                  <to>
                    <xdr:col>12</xdr:col>
                    <xdr:colOff>85725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16</xdr:col>
                    <xdr:colOff>85725</xdr:colOff>
                    <xdr:row>47</xdr:row>
                    <xdr:rowOff>38100</xdr:rowOff>
                  </from>
                  <to>
                    <xdr:col>18</xdr:col>
                    <xdr:colOff>47625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6</xdr:col>
                    <xdr:colOff>123825</xdr:colOff>
                    <xdr:row>48</xdr:row>
                    <xdr:rowOff>38100</xdr:rowOff>
                  </from>
                  <to>
                    <xdr:col>8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10</xdr:col>
                    <xdr:colOff>123825</xdr:colOff>
                    <xdr:row>48</xdr:row>
                    <xdr:rowOff>38100</xdr:rowOff>
                  </from>
                  <to>
                    <xdr:col>12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6</xdr:col>
                    <xdr:colOff>123825</xdr:colOff>
                    <xdr:row>49</xdr:row>
                    <xdr:rowOff>38100</xdr:rowOff>
                  </from>
                  <to>
                    <xdr:col>8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10</xdr:col>
                    <xdr:colOff>123825</xdr:colOff>
                    <xdr:row>49</xdr:row>
                    <xdr:rowOff>38100</xdr:rowOff>
                  </from>
                  <to>
                    <xdr:col>12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6</xdr:col>
                    <xdr:colOff>123825</xdr:colOff>
                    <xdr:row>50</xdr:row>
                    <xdr:rowOff>38100</xdr:rowOff>
                  </from>
                  <to>
                    <xdr:col>8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10</xdr:col>
                    <xdr:colOff>123825</xdr:colOff>
                    <xdr:row>50</xdr:row>
                    <xdr:rowOff>38100</xdr:rowOff>
                  </from>
                  <to>
                    <xdr:col>12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6</xdr:col>
                    <xdr:colOff>123825</xdr:colOff>
                    <xdr:row>51</xdr:row>
                    <xdr:rowOff>38100</xdr:rowOff>
                  </from>
                  <to>
                    <xdr:col>8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10</xdr:col>
                    <xdr:colOff>123825</xdr:colOff>
                    <xdr:row>51</xdr:row>
                    <xdr:rowOff>38100</xdr:rowOff>
                  </from>
                  <to>
                    <xdr:col>12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6</xdr:col>
                    <xdr:colOff>123825</xdr:colOff>
                    <xdr:row>52</xdr:row>
                    <xdr:rowOff>38100</xdr:rowOff>
                  </from>
                  <to>
                    <xdr:col>8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10</xdr:col>
                    <xdr:colOff>123825</xdr:colOff>
                    <xdr:row>52</xdr:row>
                    <xdr:rowOff>38100</xdr:rowOff>
                  </from>
                  <to>
                    <xdr:col>12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6</xdr:col>
                    <xdr:colOff>123825</xdr:colOff>
                    <xdr:row>53</xdr:row>
                    <xdr:rowOff>38100</xdr:rowOff>
                  </from>
                  <to>
                    <xdr:col>8</xdr:col>
                    <xdr:colOff>85725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10</xdr:col>
                    <xdr:colOff>123825</xdr:colOff>
                    <xdr:row>53</xdr:row>
                    <xdr:rowOff>38100</xdr:rowOff>
                  </from>
                  <to>
                    <xdr:col>12</xdr:col>
                    <xdr:colOff>85725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6</xdr:col>
                    <xdr:colOff>123825</xdr:colOff>
                    <xdr:row>54</xdr:row>
                    <xdr:rowOff>38100</xdr:rowOff>
                  </from>
                  <to>
                    <xdr:col>8</xdr:col>
                    <xdr:colOff>85725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10</xdr:col>
                    <xdr:colOff>123825</xdr:colOff>
                    <xdr:row>54</xdr:row>
                    <xdr:rowOff>38100</xdr:rowOff>
                  </from>
                  <to>
                    <xdr:col>12</xdr:col>
                    <xdr:colOff>85725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6</xdr:col>
                    <xdr:colOff>123825</xdr:colOff>
                    <xdr:row>57</xdr:row>
                    <xdr:rowOff>38100</xdr:rowOff>
                  </from>
                  <to>
                    <xdr:col>8</xdr:col>
                    <xdr:colOff>85725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10</xdr:col>
                    <xdr:colOff>123825</xdr:colOff>
                    <xdr:row>57</xdr:row>
                    <xdr:rowOff>38100</xdr:rowOff>
                  </from>
                  <to>
                    <xdr:col>12</xdr:col>
                    <xdr:colOff>85725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16</xdr:col>
                    <xdr:colOff>85725</xdr:colOff>
                    <xdr:row>57</xdr:row>
                    <xdr:rowOff>38100</xdr:rowOff>
                  </from>
                  <to>
                    <xdr:col>18</xdr:col>
                    <xdr:colOff>47625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6</xdr:col>
                    <xdr:colOff>123825</xdr:colOff>
                    <xdr:row>58</xdr:row>
                    <xdr:rowOff>38100</xdr:rowOff>
                  </from>
                  <to>
                    <xdr:col>8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10</xdr:col>
                    <xdr:colOff>123825</xdr:colOff>
                    <xdr:row>58</xdr:row>
                    <xdr:rowOff>38100</xdr:rowOff>
                  </from>
                  <to>
                    <xdr:col>12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16</xdr:col>
                    <xdr:colOff>85725</xdr:colOff>
                    <xdr:row>58</xdr:row>
                    <xdr:rowOff>38100</xdr:rowOff>
                  </from>
                  <to>
                    <xdr:col>18</xdr:col>
                    <xdr:colOff>47625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6</xdr:col>
                    <xdr:colOff>123825</xdr:colOff>
                    <xdr:row>59</xdr:row>
                    <xdr:rowOff>38100</xdr:rowOff>
                  </from>
                  <to>
                    <xdr:col>8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10</xdr:col>
                    <xdr:colOff>123825</xdr:colOff>
                    <xdr:row>59</xdr:row>
                    <xdr:rowOff>38100</xdr:rowOff>
                  </from>
                  <to>
                    <xdr:col>12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16</xdr:col>
                    <xdr:colOff>85725</xdr:colOff>
                    <xdr:row>59</xdr:row>
                    <xdr:rowOff>38100</xdr:rowOff>
                  </from>
                  <to>
                    <xdr:col>18</xdr:col>
                    <xdr:colOff>47625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6</xdr:col>
                    <xdr:colOff>123825</xdr:colOff>
                    <xdr:row>61</xdr:row>
                    <xdr:rowOff>38100</xdr:rowOff>
                  </from>
                  <to>
                    <xdr:col>8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10</xdr:col>
                    <xdr:colOff>123825</xdr:colOff>
                    <xdr:row>61</xdr:row>
                    <xdr:rowOff>38100</xdr:rowOff>
                  </from>
                  <to>
                    <xdr:col>12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16</xdr:col>
                    <xdr:colOff>85725</xdr:colOff>
                    <xdr:row>61</xdr:row>
                    <xdr:rowOff>38100</xdr:rowOff>
                  </from>
                  <to>
                    <xdr:col>18</xdr:col>
                    <xdr:colOff>47625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6</xdr:col>
                    <xdr:colOff>123825</xdr:colOff>
                    <xdr:row>62</xdr:row>
                    <xdr:rowOff>38100</xdr:rowOff>
                  </from>
                  <to>
                    <xdr:col>8</xdr:col>
                    <xdr:colOff>85725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10</xdr:col>
                    <xdr:colOff>123825</xdr:colOff>
                    <xdr:row>62</xdr:row>
                    <xdr:rowOff>38100</xdr:rowOff>
                  </from>
                  <to>
                    <xdr:col>12</xdr:col>
                    <xdr:colOff>85725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16</xdr:col>
                    <xdr:colOff>85725</xdr:colOff>
                    <xdr:row>62</xdr:row>
                    <xdr:rowOff>38100</xdr:rowOff>
                  </from>
                  <to>
                    <xdr:col>18</xdr:col>
                    <xdr:colOff>47625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6</xdr:col>
                    <xdr:colOff>123825</xdr:colOff>
                    <xdr:row>63</xdr:row>
                    <xdr:rowOff>38100</xdr:rowOff>
                  </from>
                  <to>
                    <xdr:col>8</xdr:col>
                    <xdr:colOff>85725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10</xdr:col>
                    <xdr:colOff>123825</xdr:colOff>
                    <xdr:row>63</xdr:row>
                    <xdr:rowOff>38100</xdr:rowOff>
                  </from>
                  <to>
                    <xdr:col>12</xdr:col>
                    <xdr:colOff>85725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16</xdr:col>
                    <xdr:colOff>85725</xdr:colOff>
                    <xdr:row>63</xdr:row>
                    <xdr:rowOff>38100</xdr:rowOff>
                  </from>
                  <to>
                    <xdr:col>18</xdr:col>
                    <xdr:colOff>47625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6</xdr:col>
                    <xdr:colOff>123825</xdr:colOff>
                    <xdr:row>64</xdr:row>
                    <xdr:rowOff>38100</xdr:rowOff>
                  </from>
                  <to>
                    <xdr:col>8</xdr:col>
                    <xdr:colOff>85725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10</xdr:col>
                    <xdr:colOff>123825</xdr:colOff>
                    <xdr:row>64</xdr:row>
                    <xdr:rowOff>38100</xdr:rowOff>
                  </from>
                  <to>
                    <xdr:col>12</xdr:col>
                    <xdr:colOff>85725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16</xdr:col>
                    <xdr:colOff>85725</xdr:colOff>
                    <xdr:row>64</xdr:row>
                    <xdr:rowOff>38100</xdr:rowOff>
                  </from>
                  <to>
                    <xdr:col>18</xdr:col>
                    <xdr:colOff>47625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6</xdr:col>
                    <xdr:colOff>123825</xdr:colOff>
                    <xdr:row>65</xdr:row>
                    <xdr:rowOff>38100</xdr:rowOff>
                  </from>
                  <to>
                    <xdr:col>8</xdr:col>
                    <xdr:colOff>85725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10</xdr:col>
                    <xdr:colOff>123825</xdr:colOff>
                    <xdr:row>65</xdr:row>
                    <xdr:rowOff>38100</xdr:rowOff>
                  </from>
                  <to>
                    <xdr:col>12</xdr:col>
                    <xdr:colOff>85725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16</xdr:col>
                    <xdr:colOff>85725</xdr:colOff>
                    <xdr:row>65</xdr:row>
                    <xdr:rowOff>38100</xdr:rowOff>
                  </from>
                  <to>
                    <xdr:col>18</xdr:col>
                    <xdr:colOff>47625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6</xdr:col>
                    <xdr:colOff>123825</xdr:colOff>
                    <xdr:row>67</xdr:row>
                    <xdr:rowOff>38100</xdr:rowOff>
                  </from>
                  <to>
                    <xdr:col>8</xdr:col>
                    <xdr:colOff>85725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10</xdr:col>
                    <xdr:colOff>123825</xdr:colOff>
                    <xdr:row>67</xdr:row>
                    <xdr:rowOff>38100</xdr:rowOff>
                  </from>
                  <to>
                    <xdr:col>12</xdr:col>
                    <xdr:colOff>85725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16</xdr:col>
                    <xdr:colOff>85725</xdr:colOff>
                    <xdr:row>67</xdr:row>
                    <xdr:rowOff>38100</xdr:rowOff>
                  </from>
                  <to>
                    <xdr:col>18</xdr:col>
                    <xdr:colOff>47625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6</xdr:col>
                    <xdr:colOff>123825</xdr:colOff>
                    <xdr:row>68</xdr:row>
                    <xdr:rowOff>38100</xdr:rowOff>
                  </from>
                  <to>
                    <xdr:col>8</xdr:col>
                    <xdr:colOff>85725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10</xdr:col>
                    <xdr:colOff>123825</xdr:colOff>
                    <xdr:row>68</xdr:row>
                    <xdr:rowOff>38100</xdr:rowOff>
                  </from>
                  <to>
                    <xdr:col>12</xdr:col>
                    <xdr:colOff>85725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16</xdr:col>
                    <xdr:colOff>85725</xdr:colOff>
                    <xdr:row>68</xdr:row>
                    <xdr:rowOff>38100</xdr:rowOff>
                  </from>
                  <to>
                    <xdr:col>18</xdr:col>
                    <xdr:colOff>47625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6</xdr:col>
                    <xdr:colOff>123825</xdr:colOff>
                    <xdr:row>69</xdr:row>
                    <xdr:rowOff>38100</xdr:rowOff>
                  </from>
                  <to>
                    <xdr:col>8</xdr:col>
                    <xdr:colOff>85725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10</xdr:col>
                    <xdr:colOff>123825</xdr:colOff>
                    <xdr:row>69</xdr:row>
                    <xdr:rowOff>38100</xdr:rowOff>
                  </from>
                  <to>
                    <xdr:col>12</xdr:col>
                    <xdr:colOff>85725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16</xdr:col>
                    <xdr:colOff>85725</xdr:colOff>
                    <xdr:row>69</xdr:row>
                    <xdr:rowOff>38100</xdr:rowOff>
                  </from>
                  <to>
                    <xdr:col>18</xdr:col>
                    <xdr:colOff>47625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6</xdr:col>
                    <xdr:colOff>123825</xdr:colOff>
                    <xdr:row>70</xdr:row>
                    <xdr:rowOff>38100</xdr:rowOff>
                  </from>
                  <to>
                    <xdr:col>8</xdr:col>
                    <xdr:colOff>85725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10</xdr:col>
                    <xdr:colOff>123825</xdr:colOff>
                    <xdr:row>70</xdr:row>
                    <xdr:rowOff>38100</xdr:rowOff>
                  </from>
                  <to>
                    <xdr:col>12</xdr:col>
                    <xdr:colOff>85725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16</xdr:col>
                    <xdr:colOff>85725</xdr:colOff>
                    <xdr:row>70</xdr:row>
                    <xdr:rowOff>38100</xdr:rowOff>
                  </from>
                  <to>
                    <xdr:col>18</xdr:col>
                    <xdr:colOff>47625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6</xdr:col>
                    <xdr:colOff>123825</xdr:colOff>
                    <xdr:row>71</xdr:row>
                    <xdr:rowOff>38100</xdr:rowOff>
                  </from>
                  <to>
                    <xdr:col>8</xdr:col>
                    <xdr:colOff>85725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10</xdr:col>
                    <xdr:colOff>123825</xdr:colOff>
                    <xdr:row>71</xdr:row>
                    <xdr:rowOff>38100</xdr:rowOff>
                  </from>
                  <to>
                    <xdr:col>12</xdr:col>
                    <xdr:colOff>85725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16</xdr:col>
                    <xdr:colOff>85725</xdr:colOff>
                    <xdr:row>71</xdr:row>
                    <xdr:rowOff>38100</xdr:rowOff>
                  </from>
                  <to>
                    <xdr:col>18</xdr:col>
                    <xdr:colOff>47625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38</xdr:col>
                    <xdr:colOff>133350</xdr:colOff>
                    <xdr:row>65</xdr:row>
                    <xdr:rowOff>47625</xdr:rowOff>
                  </from>
                  <to>
                    <xdr:col>40</xdr:col>
                    <xdr:colOff>114300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36</xdr:col>
                    <xdr:colOff>133350</xdr:colOff>
                    <xdr:row>65</xdr:row>
                    <xdr:rowOff>47625</xdr:rowOff>
                  </from>
                  <to>
                    <xdr:col>38</xdr:col>
                    <xdr:colOff>114300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14</xdr:col>
                    <xdr:colOff>95250</xdr:colOff>
                    <xdr:row>50</xdr:row>
                    <xdr:rowOff>38100</xdr:rowOff>
                  </from>
                  <to>
                    <xdr:col>16</xdr:col>
                    <xdr:colOff>57150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14</xdr:col>
                    <xdr:colOff>95250</xdr:colOff>
                    <xdr:row>51</xdr:row>
                    <xdr:rowOff>38100</xdr:rowOff>
                  </from>
                  <to>
                    <xdr:col>16</xdr:col>
                    <xdr:colOff>57150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14</xdr:col>
                    <xdr:colOff>95250</xdr:colOff>
                    <xdr:row>52</xdr:row>
                    <xdr:rowOff>38100</xdr:rowOff>
                  </from>
                  <to>
                    <xdr:col>16</xdr:col>
                    <xdr:colOff>57150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14</xdr:col>
                    <xdr:colOff>95250</xdr:colOff>
                    <xdr:row>53</xdr:row>
                    <xdr:rowOff>38100</xdr:rowOff>
                  </from>
                  <to>
                    <xdr:col>16</xdr:col>
                    <xdr:colOff>57150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14</xdr:col>
                    <xdr:colOff>95250</xdr:colOff>
                    <xdr:row>54</xdr:row>
                    <xdr:rowOff>38100</xdr:rowOff>
                  </from>
                  <to>
                    <xdr:col>16</xdr:col>
                    <xdr:colOff>57150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10</xdr:col>
                    <xdr:colOff>133350</xdr:colOff>
                    <xdr:row>55</xdr:row>
                    <xdr:rowOff>114300</xdr:rowOff>
                  </from>
                  <to>
                    <xdr:col>12</xdr:col>
                    <xdr:colOff>95250</xdr:colOff>
                    <xdr:row>55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6</xdr:col>
                    <xdr:colOff>133350</xdr:colOff>
                    <xdr:row>55</xdr:row>
                    <xdr:rowOff>114300</xdr:rowOff>
                  </from>
                  <to>
                    <xdr:col>8</xdr:col>
                    <xdr:colOff>95250</xdr:colOff>
                    <xdr:row>55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26</xdr:col>
                    <xdr:colOff>133350</xdr:colOff>
                    <xdr:row>60</xdr:row>
                    <xdr:rowOff>38100</xdr:rowOff>
                  </from>
                  <to>
                    <xdr:col>28</xdr:col>
                    <xdr:colOff>95250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23</xdr:col>
                    <xdr:colOff>114300</xdr:colOff>
                    <xdr:row>60</xdr:row>
                    <xdr:rowOff>38100</xdr:rowOff>
                  </from>
                  <to>
                    <xdr:col>25</xdr:col>
                    <xdr:colOff>76200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20</xdr:col>
                    <xdr:colOff>123825</xdr:colOff>
                    <xdr:row>60</xdr:row>
                    <xdr:rowOff>38100</xdr:rowOff>
                  </from>
                  <to>
                    <xdr:col>22</xdr:col>
                    <xdr:colOff>85725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14</xdr:col>
                    <xdr:colOff>133350</xdr:colOff>
                    <xdr:row>60</xdr:row>
                    <xdr:rowOff>38100</xdr:rowOff>
                  </from>
                  <to>
                    <xdr:col>16</xdr:col>
                    <xdr:colOff>95250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8</xdr:col>
                    <xdr:colOff>133350</xdr:colOff>
                    <xdr:row>60</xdr:row>
                    <xdr:rowOff>38100</xdr:rowOff>
                  </from>
                  <to>
                    <xdr:col>10</xdr:col>
                    <xdr:colOff>85725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38100</xdr:rowOff>
                  </from>
                  <to>
                    <xdr:col>13</xdr:col>
                    <xdr:colOff>85725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30</xdr:col>
                    <xdr:colOff>123825</xdr:colOff>
                    <xdr:row>43</xdr:row>
                    <xdr:rowOff>38100</xdr:rowOff>
                  </from>
                  <to>
                    <xdr:col>32</xdr:col>
                    <xdr:colOff>85725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34</xdr:col>
                    <xdr:colOff>123825</xdr:colOff>
                    <xdr:row>43</xdr:row>
                    <xdr:rowOff>38100</xdr:rowOff>
                  </from>
                  <to>
                    <xdr:col>36</xdr:col>
                    <xdr:colOff>95250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38</xdr:col>
                    <xdr:colOff>95250</xdr:colOff>
                    <xdr:row>43</xdr:row>
                    <xdr:rowOff>38100</xdr:rowOff>
                  </from>
                  <to>
                    <xdr:col>40</xdr:col>
                    <xdr:colOff>57150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0</xdr:col>
                    <xdr:colOff>123825</xdr:colOff>
                    <xdr:row>37</xdr:row>
                    <xdr:rowOff>19050</xdr:rowOff>
                  </from>
                  <to>
                    <xdr:col>2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10</xdr:col>
                    <xdr:colOff>123825</xdr:colOff>
                    <xdr:row>37</xdr:row>
                    <xdr:rowOff>19050</xdr:rowOff>
                  </from>
                  <to>
                    <xdr:col>12</xdr:col>
                    <xdr:colOff>76200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20</xdr:col>
                    <xdr:colOff>123825</xdr:colOff>
                    <xdr:row>37</xdr:row>
                    <xdr:rowOff>19050</xdr:rowOff>
                  </from>
                  <to>
                    <xdr:col>22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30</xdr:col>
                    <xdr:colOff>123825</xdr:colOff>
                    <xdr:row>37</xdr:row>
                    <xdr:rowOff>19050</xdr:rowOff>
                  </from>
                  <to>
                    <xdr:col>32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19050</xdr:rowOff>
                  </from>
                  <to>
                    <xdr:col>2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10</xdr:col>
                    <xdr:colOff>123825</xdr:colOff>
                    <xdr:row>38</xdr:row>
                    <xdr:rowOff>19050</xdr:rowOff>
                  </from>
                  <to>
                    <xdr:col>12</xdr:col>
                    <xdr:colOff>76200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20</xdr:col>
                    <xdr:colOff>123825</xdr:colOff>
                    <xdr:row>38</xdr:row>
                    <xdr:rowOff>19050</xdr:rowOff>
                  </from>
                  <to>
                    <xdr:col>22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30</xdr:col>
                    <xdr:colOff>123825</xdr:colOff>
                    <xdr:row>38</xdr:row>
                    <xdr:rowOff>19050</xdr:rowOff>
                  </from>
                  <to>
                    <xdr:col>32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19050</xdr:rowOff>
                  </from>
                  <to>
                    <xdr:col>2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0</xdr:col>
                    <xdr:colOff>123825</xdr:colOff>
                    <xdr:row>39</xdr:row>
                    <xdr:rowOff>19050</xdr:rowOff>
                  </from>
                  <to>
                    <xdr:col>2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H74"/>
  <sheetViews>
    <sheetView view="pageBreakPreview" topLeftCell="A58" zoomScale="115" zoomScaleNormal="100" zoomScaleSheetLayoutView="115" zoomScalePageLayoutView="115" workbookViewId="0">
      <selection activeCell="A35" sqref="A35:F35"/>
    </sheetView>
  </sheetViews>
  <sheetFormatPr defaultColWidth="2.25" defaultRowHeight="22.5" customHeight="1" x14ac:dyDescent="0.15"/>
  <cols>
    <col min="1" max="1" width="2.25" style="107" customWidth="1"/>
    <col min="2" max="5" width="2.25" style="107"/>
    <col min="6" max="6" width="2.125" style="107" customWidth="1"/>
    <col min="7" max="8" width="2.25" style="107"/>
    <col min="9" max="9" width="2.375" style="107" customWidth="1"/>
    <col min="10" max="10" width="2.25" style="107"/>
    <col min="11" max="11" width="2.375" style="107" customWidth="1"/>
    <col min="12" max="12" width="2.25" style="107" customWidth="1"/>
    <col min="13" max="13" width="2.375" style="107" customWidth="1"/>
    <col min="14" max="41" width="2.25" style="107"/>
    <col min="42" max="42" width="2.75" style="107" customWidth="1"/>
    <col min="43" max="43" width="2.25" style="107"/>
    <col min="44" max="44" width="2.25" style="108"/>
    <col min="45" max="45" width="3.5" style="108" bestFit="1" customWidth="1"/>
    <col min="46" max="47" width="2.25" style="109"/>
    <col min="48" max="48" width="2.25" style="109" customWidth="1"/>
    <col min="49" max="51" width="2.25" style="108"/>
    <col min="52" max="52" width="2.25" style="108" customWidth="1"/>
    <col min="53" max="60" width="2.25" style="108"/>
    <col min="61" max="16384" width="2.25" style="107"/>
  </cols>
  <sheetData>
    <row r="1" spans="1:60" ht="22.5" customHeight="1" x14ac:dyDescent="0.15">
      <c r="A1" s="612"/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1" t="s">
        <v>12</v>
      </c>
      <c r="T1" s="611"/>
    </row>
    <row r="2" spans="1:60" ht="20.25" customHeight="1" x14ac:dyDescent="0.2">
      <c r="A2" s="617" t="s">
        <v>87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617"/>
      <c r="AI2" s="617"/>
      <c r="AJ2" s="617"/>
      <c r="AK2" s="617"/>
      <c r="AL2" s="617"/>
      <c r="AM2" s="617"/>
      <c r="AN2" s="617"/>
      <c r="AO2" s="617"/>
      <c r="AP2" s="617"/>
    </row>
    <row r="3" spans="1:60" ht="18" customHeight="1" x14ac:dyDescent="0.15">
      <c r="AA3" s="107" t="s">
        <v>4</v>
      </c>
      <c r="AF3" s="107" t="s">
        <v>5</v>
      </c>
      <c r="AH3" s="618"/>
      <c r="AI3" s="618"/>
      <c r="AJ3" s="107" t="s">
        <v>6</v>
      </c>
      <c r="AK3" s="618"/>
      <c r="AL3" s="618"/>
      <c r="AM3" s="107" t="s">
        <v>7</v>
      </c>
      <c r="AN3" s="618"/>
      <c r="AO3" s="618"/>
      <c r="AP3" s="107" t="s">
        <v>8</v>
      </c>
    </row>
    <row r="4" spans="1:60" ht="6.75" customHeight="1" thickBot="1" x14ac:dyDescent="0.2"/>
    <row r="5" spans="1:60" ht="19.5" customHeight="1" x14ac:dyDescent="0.15">
      <c r="A5" s="613" t="s">
        <v>11</v>
      </c>
      <c r="B5" s="543"/>
      <c r="C5" s="543"/>
      <c r="D5" s="543"/>
      <c r="E5" s="543"/>
      <c r="F5" s="543"/>
      <c r="G5" s="543"/>
      <c r="H5" s="543"/>
      <c r="I5" s="543"/>
      <c r="J5" s="614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6"/>
      <c r="Y5" s="530" t="s">
        <v>2</v>
      </c>
      <c r="Z5" s="531"/>
      <c r="AA5" s="531"/>
      <c r="AB5" s="532"/>
      <c r="AC5" s="110" t="s">
        <v>1</v>
      </c>
      <c r="AD5" s="619"/>
      <c r="AE5" s="619"/>
      <c r="AF5" s="619"/>
      <c r="AG5" s="111" t="s">
        <v>9</v>
      </c>
      <c r="AH5" s="619"/>
      <c r="AI5" s="619"/>
      <c r="AJ5" s="619"/>
      <c r="AK5" s="111" t="s">
        <v>10</v>
      </c>
      <c r="AL5" s="619"/>
      <c r="AM5" s="619"/>
      <c r="AN5" s="619"/>
      <c r="AO5" s="619"/>
      <c r="AP5" s="770"/>
      <c r="AR5" s="773" t="str">
        <f>(AF3&amp;""&amp;AH3&amp;"年"&amp;AK3&amp;"月"&amp;AN3&amp;"日")</f>
        <v>平成年月日</v>
      </c>
      <c r="AS5" s="773"/>
      <c r="AT5" s="773"/>
      <c r="AU5" s="773"/>
      <c r="AV5" s="773"/>
      <c r="AW5" s="773"/>
      <c r="AX5" s="773"/>
      <c r="AY5" s="773"/>
      <c r="AZ5" s="768" t="e">
        <f>DATEVALUE(AR5)</f>
        <v>#VALUE!</v>
      </c>
      <c r="BA5" s="768"/>
      <c r="BB5" s="768"/>
      <c r="BC5" s="768"/>
      <c r="BD5" s="768"/>
      <c r="BE5" s="768"/>
      <c r="BF5" s="768"/>
      <c r="BG5" s="768"/>
      <c r="BH5" s="112"/>
    </row>
    <row r="6" spans="1:60" ht="19.5" customHeight="1" thickBot="1" x14ac:dyDescent="0.2">
      <c r="A6" s="625" t="s">
        <v>0</v>
      </c>
      <c r="B6" s="626"/>
      <c r="C6" s="626"/>
      <c r="D6" s="626"/>
      <c r="E6" s="626"/>
      <c r="F6" s="626"/>
      <c r="G6" s="626"/>
      <c r="H6" s="626"/>
      <c r="I6" s="626"/>
      <c r="J6" s="622"/>
      <c r="K6" s="623"/>
      <c r="L6" s="623"/>
      <c r="M6" s="623"/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24"/>
      <c r="Y6" s="533" t="s">
        <v>3</v>
      </c>
      <c r="Z6" s="534"/>
      <c r="AA6" s="534"/>
      <c r="AB6" s="535"/>
      <c r="AC6" s="113" t="s">
        <v>1</v>
      </c>
      <c r="AD6" s="620"/>
      <c r="AE6" s="620"/>
      <c r="AF6" s="620"/>
      <c r="AG6" s="114" t="s">
        <v>9</v>
      </c>
      <c r="AH6" s="620"/>
      <c r="AI6" s="620"/>
      <c r="AJ6" s="620"/>
      <c r="AK6" s="114" t="s">
        <v>132</v>
      </c>
      <c r="AL6" s="620"/>
      <c r="AM6" s="620"/>
      <c r="AN6" s="620"/>
      <c r="AO6" s="620"/>
      <c r="AP6" s="771"/>
      <c r="AR6" s="773" t="str">
        <f>(Z8&amp;""&amp;AC8&amp;"年"&amp;AF8&amp;"月"&amp;AI8&amp;"日")</f>
        <v>年月日</v>
      </c>
      <c r="AS6" s="773"/>
      <c r="AT6" s="773"/>
      <c r="AU6" s="773"/>
      <c r="AV6" s="773"/>
      <c r="AW6" s="773"/>
      <c r="AX6" s="773"/>
      <c r="AY6" s="773"/>
      <c r="AZ6" s="768" t="e">
        <f>DATEVALUE(AR6)</f>
        <v>#VALUE!</v>
      </c>
      <c r="BA6" s="768"/>
      <c r="BB6" s="768"/>
      <c r="BC6" s="768"/>
      <c r="BD6" s="768"/>
      <c r="BE6" s="768"/>
      <c r="BF6" s="768"/>
      <c r="BG6" s="768"/>
      <c r="BH6" s="112"/>
    </row>
    <row r="7" spans="1:60" ht="6.75" customHeight="1" thickBot="1" x14ac:dyDescent="0.2"/>
    <row r="8" spans="1:60" ht="27" customHeight="1" x14ac:dyDescent="0.2">
      <c r="A8" s="613" t="s" ph="1">
        <v>104</v>
      </c>
      <c r="B8" s="543" ph="1"/>
      <c r="C8" s="543" ph="1"/>
      <c r="D8" s="543" ph="1"/>
      <c r="E8" s="627" ph="1"/>
      <c r="F8" s="628"/>
      <c r="G8" s="628"/>
      <c r="H8" s="628"/>
      <c r="I8" s="628"/>
      <c r="J8" s="628"/>
      <c r="K8" s="628"/>
      <c r="L8" s="628"/>
      <c r="M8" s="628"/>
      <c r="N8" s="628"/>
      <c r="O8" s="628"/>
      <c r="P8" s="628"/>
      <c r="Q8" s="536" t="s">
        <v>110</v>
      </c>
      <c r="R8" s="537"/>
      <c r="S8" s="538"/>
      <c r="T8" s="539"/>
      <c r="U8" s="542" t="s">
        <v>16</v>
      </c>
      <c r="V8" s="543"/>
      <c r="W8" s="543"/>
      <c r="X8" s="543"/>
      <c r="Y8" s="544"/>
      <c r="Z8" s="540"/>
      <c r="AA8" s="541"/>
      <c r="AB8" s="541"/>
      <c r="AC8" s="621"/>
      <c r="AD8" s="621"/>
      <c r="AE8" s="110" t="s">
        <v>19</v>
      </c>
      <c r="AF8" s="621"/>
      <c r="AG8" s="621"/>
      <c r="AH8" s="110" t="s">
        <v>20</v>
      </c>
      <c r="AI8" s="621"/>
      <c r="AJ8" s="621"/>
      <c r="AK8" s="110" t="s">
        <v>21</v>
      </c>
      <c r="AL8" s="110" t="s">
        <v>22</v>
      </c>
      <c r="AM8" s="769" t="str">
        <f>IF(AI8="","",DATEDIF(AZ6,AZ5,"Y"))</f>
        <v/>
      </c>
      <c r="AN8" s="769"/>
      <c r="AO8" s="110" t="s">
        <v>23</v>
      </c>
      <c r="AP8" s="115" t="s">
        <v>24</v>
      </c>
      <c r="AS8" s="108">
        <v>27</v>
      </c>
      <c r="AT8" s="109" t="s">
        <v>107</v>
      </c>
      <c r="AU8" s="109" t="s">
        <v>111</v>
      </c>
      <c r="AV8" s="109">
        <v>1</v>
      </c>
    </row>
    <row r="9" spans="1:60" ht="19.5" customHeight="1" x14ac:dyDescent="0.15">
      <c r="A9" s="761" t="s">
        <v>25</v>
      </c>
      <c r="B9" s="762"/>
      <c r="C9" s="762"/>
      <c r="D9" s="762"/>
      <c r="E9" s="726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727"/>
      <c r="T9" s="728"/>
      <c r="U9" s="763" t="s">
        <v>127</v>
      </c>
      <c r="V9" s="764"/>
      <c r="W9" s="764"/>
      <c r="X9" s="764"/>
      <c r="Y9" s="764"/>
      <c r="Z9" s="681" t="s">
        <v>17</v>
      </c>
      <c r="AA9" s="681"/>
      <c r="AB9" s="681"/>
      <c r="AC9" s="681"/>
      <c r="AD9" s="681"/>
      <c r="AE9" s="116" t="s">
        <v>1</v>
      </c>
      <c r="AF9" s="733"/>
      <c r="AG9" s="733"/>
      <c r="AH9" s="733"/>
      <c r="AI9" s="116" t="s">
        <v>9</v>
      </c>
      <c r="AJ9" s="733"/>
      <c r="AK9" s="733"/>
      <c r="AL9" s="733"/>
      <c r="AM9" s="116" t="s">
        <v>10</v>
      </c>
      <c r="AN9" s="733"/>
      <c r="AO9" s="733"/>
      <c r="AP9" s="777"/>
      <c r="AS9" s="108">
        <v>28</v>
      </c>
      <c r="AT9" s="109" t="s">
        <v>108</v>
      </c>
      <c r="AU9" s="109" t="s">
        <v>112</v>
      </c>
      <c r="AV9" s="109">
        <v>2</v>
      </c>
      <c r="AX9" s="108" t="str">
        <f>(AF9&amp;"-"&amp;AJ9&amp;"-"&amp;AN9)</f>
        <v>--</v>
      </c>
      <c r="BE9" s="108" t="str">
        <f>H14&amp;I14&amp;K14&amp;L14&amp;N14&amp;O14</f>
        <v>H..</v>
      </c>
    </row>
    <row r="10" spans="1:60" ht="19.5" customHeight="1" x14ac:dyDescent="0.15">
      <c r="A10" s="761"/>
      <c r="B10" s="762"/>
      <c r="C10" s="762"/>
      <c r="D10" s="762"/>
      <c r="E10" s="729"/>
      <c r="F10" s="730"/>
      <c r="G10" s="730"/>
      <c r="H10" s="730"/>
      <c r="I10" s="730"/>
      <c r="J10" s="730"/>
      <c r="K10" s="730"/>
      <c r="L10" s="730"/>
      <c r="M10" s="730"/>
      <c r="N10" s="730"/>
      <c r="O10" s="730"/>
      <c r="P10" s="730"/>
      <c r="Q10" s="730"/>
      <c r="R10" s="730"/>
      <c r="S10" s="730"/>
      <c r="T10" s="731"/>
      <c r="U10" s="765"/>
      <c r="V10" s="766"/>
      <c r="W10" s="766"/>
      <c r="X10" s="766"/>
      <c r="Y10" s="766"/>
      <c r="Z10" s="776" t="s">
        <v>126</v>
      </c>
      <c r="AA10" s="776"/>
      <c r="AB10" s="776"/>
      <c r="AC10" s="776"/>
      <c r="AD10" s="776"/>
      <c r="AE10" s="117" t="s">
        <v>1</v>
      </c>
      <c r="AF10" s="749"/>
      <c r="AG10" s="749"/>
      <c r="AH10" s="749"/>
      <c r="AI10" s="117" t="s">
        <v>9</v>
      </c>
      <c r="AJ10" s="749"/>
      <c r="AK10" s="749"/>
      <c r="AL10" s="749"/>
      <c r="AM10" s="117" t="s">
        <v>10</v>
      </c>
      <c r="AN10" s="749"/>
      <c r="AO10" s="749"/>
      <c r="AP10" s="778"/>
      <c r="AS10" s="108">
        <v>29</v>
      </c>
      <c r="AT10" s="109" t="s">
        <v>109</v>
      </c>
      <c r="AV10" s="109">
        <v>3</v>
      </c>
      <c r="AX10" s="108" t="str">
        <f>(AF10&amp;"-"&amp;AJ10&amp;"-"&amp;AN10)</f>
        <v>--</v>
      </c>
      <c r="BE10" s="108" t="str">
        <f>H15&amp;I15&amp;K15&amp;L15&amp;N15&amp;O15</f>
        <v>H..</v>
      </c>
    </row>
    <row r="11" spans="1:60" ht="19.5" customHeight="1" x14ac:dyDescent="0.15">
      <c r="A11" s="734" t="s">
        <v>13</v>
      </c>
      <c r="B11" s="589"/>
      <c r="C11" s="589"/>
      <c r="D11" s="589"/>
      <c r="E11" s="589"/>
      <c r="F11" s="589"/>
      <c r="G11" s="755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7"/>
      <c r="U11" s="750" t="s">
        <v>128</v>
      </c>
      <c r="V11" s="579"/>
      <c r="W11" s="579"/>
      <c r="X11" s="738" t="s">
        <v>129</v>
      </c>
      <c r="Y11" s="739"/>
      <c r="Z11" s="742"/>
      <c r="AA11" s="743"/>
      <c r="AB11" s="743"/>
      <c r="AC11" s="743"/>
      <c r="AD11" s="744"/>
      <c r="AE11" s="116" t="s">
        <v>1</v>
      </c>
      <c r="AF11" s="748"/>
      <c r="AG11" s="748"/>
      <c r="AH11" s="748"/>
      <c r="AI11" s="116" t="s">
        <v>9</v>
      </c>
      <c r="AJ11" s="733"/>
      <c r="AK11" s="733"/>
      <c r="AL11" s="733"/>
      <c r="AM11" s="116" t="s">
        <v>10</v>
      </c>
      <c r="AN11" s="733"/>
      <c r="AO11" s="733"/>
      <c r="AP11" s="777"/>
      <c r="AS11" s="108">
        <v>30</v>
      </c>
      <c r="AV11" s="109">
        <v>4</v>
      </c>
      <c r="AX11" s="108" t="str">
        <f>(AF11&amp;"-"&amp;AJ11&amp;"-"&amp;AN11)</f>
        <v>--</v>
      </c>
      <c r="BE11" s="108" t="str">
        <f>H16&amp;I16&amp;K16&amp;L16&amp;N16&amp;O16</f>
        <v>H..</v>
      </c>
    </row>
    <row r="12" spans="1:60" ht="19.5" customHeight="1" x14ac:dyDescent="0.15">
      <c r="A12" s="735"/>
      <c r="B12" s="736"/>
      <c r="C12" s="736"/>
      <c r="D12" s="736"/>
      <c r="E12" s="736"/>
      <c r="F12" s="736"/>
      <c r="G12" s="758"/>
      <c r="H12" s="759"/>
      <c r="I12" s="759"/>
      <c r="J12" s="759"/>
      <c r="K12" s="759"/>
      <c r="L12" s="759"/>
      <c r="M12" s="759"/>
      <c r="N12" s="759"/>
      <c r="O12" s="759"/>
      <c r="P12" s="759"/>
      <c r="Q12" s="759"/>
      <c r="R12" s="759"/>
      <c r="S12" s="759"/>
      <c r="T12" s="760"/>
      <c r="U12" s="751"/>
      <c r="V12" s="752"/>
      <c r="W12" s="752"/>
      <c r="X12" s="740" t="s">
        <v>130</v>
      </c>
      <c r="Y12" s="741"/>
      <c r="Z12" s="745"/>
      <c r="AA12" s="746"/>
      <c r="AB12" s="746"/>
      <c r="AC12" s="746"/>
      <c r="AD12" s="747"/>
      <c r="AE12" s="117" t="s">
        <v>1</v>
      </c>
      <c r="AF12" s="749"/>
      <c r="AG12" s="749"/>
      <c r="AH12" s="749"/>
      <c r="AI12" s="117" t="s">
        <v>9</v>
      </c>
      <c r="AJ12" s="749"/>
      <c r="AK12" s="749"/>
      <c r="AL12" s="749"/>
      <c r="AM12" s="117" t="s">
        <v>10</v>
      </c>
      <c r="AN12" s="749"/>
      <c r="AO12" s="749"/>
      <c r="AP12" s="778"/>
      <c r="AS12" s="108">
        <v>31</v>
      </c>
      <c r="AV12" s="109">
        <v>5</v>
      </c>
      <c r="AX12" s="108" t="str">
        <f>(AF12&amp;"-"&amp;AJ12&amp;"-"&amp;AN12)</f>
        <v>--</v>
      </c>
    </row>
    <row r="13" spans="1:60" ht="19.5" customHeight="1" x14ac:dyDescent="0.15">
      <c r="A13" s="648" t="s">
        <v>169</v>
      </c>
      <c r="B13" s="649"/>
      <c r="C13" s="591" t="s">
        <v>161</v>
      </c>
      <c r="D13" s="582"/>
      <c r="E13" s="582"/>
      <c r="F13" s="582"/>
      <c r="G13" s="582"/>
      <c r="H13" s="582"/>
      <c r="I13" s="582"/>
      <c r="J13" s="118" t="s">
        <v>22</v>
      </c>
      <c r="K13" s="767"/>
      <c r="L13" s="767"/>
      <c r="M13" s="119" t="s">
        <v>33</v>
      </c>
      <c r="O13" s="120"/>
      <c r="P13" s="120"/>
      <c r="Q13" s="120"/>
      <c r="R13" s="120"/>
      <c r="S13" s="116"/>
      <c r="T13" s="121"/>
      <c r="U13" s="690" t="s">
        <v>30</v>
      </c>
      <c r="V13" s="589"/>
      <c r="W13" s="589"/>
      <c r="X13" s="589"/>
      <c r="Y13" s="590"/>
      <c r="Z13" s="122"/>
      <c r="AA13" s="119" t="s">
        <v>31</v>
      </c>
      <c r="AB13" s="119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767"/>
      <c r="AN13" s="767"/>
      <c r="AO13" s="120" t="s">
        <v>32</v>
      </c>
      <c r="AP13" s="123"/>
      <c r="AS13" s="108">
        <v>32</v>
      </c>
      <c r="AV13" s="109">
        <v>6</v>
      </c>
    </row>
    <row r="14" spans="1:60" ht="19.5" customHeight="1" thickBot="1" x14ac:dyDescent="0.2">
      <c r="A14" s="498"/>
      <c r="B14" s="499"/>
      <c r="C14" s="566" t="s">
        <v>15</v>
      </c>
      <c r="D14" s="566"/>
      <c r="E14" s="566"/>
      <c r="F14" s="567"/>
      <c r="G14" s="124" t="s">
        <v>22</v>
      </c>
      <c r="H14" s="125" t="s">
        <v>26</v>
      </c>
      <c r="I14" s="668"/>
      <c r="J14" s="668"/>
      <c r="K14" s="126" t="s">
        <v>27</v>
      </c>
      <c r="L14" s="668"/>
      <c r="M14" s="668"/>
      <c r="N14" s="126" t="s">
        <v>27</v>
      </c>
      <c r="O14" s="668"/>
      <c r="P14" s="668"/>
      <c r="Q14" s="126" t="s">
        <v>23</v>
      </c>
      <c r="R14" s="126"/>
      <c r="S14" s="126"/>
      <c r="T14" s="127"/>
      <c r="U14" s="691"/>
      <c r="V14" s="692"/>
      <c r="W14" s="692"/>
      <c r="X14" s="692"/>
      <c r="Y14" s="693"/>
      <c r="Z14" s="565" t="s">
        <v>106</v>
      </c>
      <c r="AA14" s="566"/>
      <c r="AB14" s="566"/>
      <c r="AC14" s="566"/>
      <c r="AD14" s="684"/>
      <c r="AE14" s="685"/>
      <c r="AF14" s="685"/>
      <c r="AG14" s="685"/>
      <c r="AH14" s="685"/>
      <c r="AI14" s="685"/>
      <c r="AJ14" s="685"/>
      <c r="AK14" s="685"/>
      <c r="AL14" s="685"/>
      <c r="AM14" s="685"/>
      <c r="AN14" s="685"/>
      <c r="AO14" s="685"/>
      <c r="AP14" s="686"/>
      <c r="AS14" s="108">
        <v>33</v>
      </c>
      <c r="AV14" s="109">
        <v>7</v>
      </c>
    </row>
    <row r="15" spans="1:60" ht="19.5" customHeight="1" thickTop="1" x14ac:dyDescent="0.15">
      <c r="A15" s="498"/>
      <c r="B15" s="499"/>
      <c r="C15" s="692" t="s">
        <v>14</v>
      </c>
      <c r="D15" s="692"/>
      <c r="E15" s="692"/>
      <c r="F15" s="693"/>
      <c r="G15" s="128" t="s">
        <v>22</v>
      </c>
      <c r="H15" s="129" t="s">
        <v>26</v>
      </c>
      <c r="I15" s="641"/>
      <c r="J15" s="641"/>
      <c r="K15" s="130" t="s">
        <v>27</v>
      </c>
      <c r="L15" s="732"/>
      <c r="M15" s="732"/>
      <c r="N15" s="130" t="s">
        <v>27</v>
      </c>
      <c r="O15" s="732"/>
      <c r="P15" s="732"/>
      <c r="Q15" s="130" t="s">
        <v>28</v>
      </c>
      <c r="R15" s="130"/>
      <c r="S15" s="130"/>
      <c r="T15" s="131"/>
      <c r="U15" s="687" t="s">
        <v>105</v>
      </c>
      <c r="V15" s="688"/>
      <c r="W15" s="688"/>
      <c r="X15" s="688"/>
      <c r="Y15" s="689"/>
      <c r="Z15" s="565" t="s">
        <v>29</v>
      </c>
      <c r="AA15" s="753"/>
      <c r="AB15" s="753"/>
      <c r="AC15" s="753"/>
      <c r="AD15" s="753"/>
      <c r="AE15" s="753"/>
      <c r="AF15" s="753"/>
      <c r="AG15" s="753"/>
      <c r="AH15" s="753"/>
      <c r="AI15" s="753"/>
      <c r="AJ15" s="753"/>
      <c r="AK15" s="753"/>
      <c r="AL15" s="753"/>
      <c r="AM15" s="753"/>
      <c r="AN15" s="753"/>
      <c r="AO15" s="753"/>
      <c r="AP15" s="754"/>
      <c r="AR15" s="132"/>
      <c r="AS15" s="133">
        <v>34</v>
      </c>
      <c r="AT15" s="134"/>
      <c r="AU15" s="134"/>
      <c r="AV15" s="134">
        <v>8</v>
      </c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5"/>
      <c r="BH15" s="136"/>
    </row>
    <row r="16" spans="1:60" ht="19.5" customHeight="1" x14ac:dyDescent="0.15">
      <c r="A16" s="500"/>
      <c r="B16" s="501"/>
      <c r="C16" s="683"/>
      <c r="D16" s="683"/>
      <c r="E16" s="683"/>
      <c r="F16" s="737"/>
      <c r="G16" s="137"/>
      <c r="H16" s="138" t="s">
        <v>26</v>
      </c>
      <c r="I16" s="612"/>
      <c r="J16" s="612"/>
      <c r="K16" s="139" t="s">
        <v>27</v>
      </c>
      <c r="L16" s="612"/>
      <c r="M16" s="612"/>
      <c r="N16" s="139" t="s">
        <v>27</v>
      </c>
      <c r="O16" s="612"/>
      <c r="P16" s="612"/>
      <c r="Q16" s="139" t="s">
        <v>23</v>
      </c>
      <c r="R16" s="139"/>
      <c r="S16" s="139"/>
      <c r="T16" s="140"/>
      <c r="U16" s="682" t="s">
        <v>168</v>
      </c>
      <c r="V16" s="683"/>
      <c r="W16" s="683"/>
      <c r="X16" s="683"/>
      <c r="Y16" s="683"/>
      <c r="Z16" s="774" t="s">
        <v>118</v>
      </c>
      <c r="AA16" s="683"/>
      <c r="AB16" s="683"/>
      <c r="AC16" s="683"/>
      <c r="AD16" s="683"/>
      <c r="AE16" s="683"/>
      <c r="AF16" s="683"/>
      <c r="AG16" s="683"/>
      <c r="AH16" s="683"/>
      <c r="AI16" s="683"/>
      <c r="AJ16" s="683"/>
      <c r="AK16" s="683"/>
      <c r="AL16" s="683"/>
      <c r="AM16" s="683"/>
      <c r="AN16" s="683"/>
      <c r="AO16" s="683"/>
      <c r="AP16" s="775"/>
      <c r="AR16" s="135"/>
      <c r="AS16" s="136">
        <v>35</v>
      </c>
      <c r="AT16" s="141"/>
      <c r="AU16" s="141"/>
      <c r="AV16" s="109">
        <v>9</v>
      </c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5"/>
      <c r="BH16" s="136"/>
    </row>
    <row r="17" spans="1:60" ht="20.25" customHeight="1" x14ac:dyDescent="0.15">
      <c r="A17" s="648" t="s">
        <v>36</v>
      </c>
      <c r="B17" s="649"/>
      <c r="C17" s="142" t="s">
        <v>37</v>
      </c>
      <c r="D17" s="143"/>
      <c r="E17" s="143"/>
      <c r="F17" s="143"/>
      <c r="G17" s="143"/>
      <c r="H17" s="143"/>
      <c r="I17" s="144"/>
      <c r="J17" s="144"/>
      <c r="K17" s="144"/>
      <c r="L17" s="144"/>
      <c r="M17" s="144"/>
      <c r="N17" s="144"/>
      <c r="O17" s="145"/>
      <c r="P17" s="696" t="s">
        <v>170</v>
      </c>
      <c r="Q17" s="697"/>
      <c r="R17" s="697"/>
      <c r="S17" s="697"/>
      <c r="T17" s="698"/>
      <c r="U17" s="681" t="s">
        <v>34</v>
      </c>
      <c r="V17" s="681"/>
      <c r="W17" s="681"/>
      <c r="X17" s="681"/>
      <c r="Y17" s="681"/>
      <c r="Z17" s="681" t="s">
        <v>35</v>
      </c>
      <c r="AA17" s="681"/>
      <c r="AB17" s="681"/>
      <c r="AC17" s="681"/>
      <c r="AD17" s="681" t="s">
        <v>92</v>
      </c>
      <c r="AE17" s="681"/>
      <c r="AF17" s="681"/>
      <c r="AG17" s="681"/>
      <c r="AH17" s="681"/>
      <c r="AI17" s="681"/>
      <c r="AJ17" s="681"/>
      <c r="AK17" s="681"/>
      <c r="AL17" s="681"/>
      <c r="AM17" s="681"/>
      <c r="AN17" s="681"/>
      <c r="AO17" s="681"/>
      <c r="AP17" s="772"/>
      <c r="AR17" s="135"/>
      <c r="AS17" s="136">
        <v>36</v>
      </c>
      <c r="AT17" s="141"/>
      <c r="AU17" s="141"/>
      <c r="AV17" s="109">
        <v>10</v>
      </c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5"/>
      <c r="BH17" s="136"/>
    </row>
    <row r="18" spans="1:60" ht="20.25" customHeight="1" x14ac:dyDescent="0.15">
      <c r="A18" s="498"/>
      <c r="B18" s="499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7"/>
      <c r="O18" s="147"/>
      <c r="P18" s="705" t="s">
        <v>113</v>
      </c>
      <c r="Q18" s="706"/>
      <c r="R18" s="706"/>
      <c r="S18" s="706"/>
      <c r="T18" s="707"/>
      <c r="U18" s="643"/>
      <c r="V18" s="643"/>
      <c r="W18" s="643"/>
      <c r="X18" s="643"/>
      <c r="Y18" s="643"/>
      <c r="Z18" s="642"/>
      <c r="AA18" s="642"/>
      <c r="AB18" s="642"/>
      <c r="AC18" s="642"/>
      <c r="AD18" s="545"/>
      <c r="AE18" s="545"/>
      <c r="AF18" s="545"/>
      <c r="AG18" s="545"/>
      <c r="AH18" s="545"/>
      <c r="AI18" s="545"/>
      <c r="AJ18" s="545"/>
      <c r="AK18" s="545"/>
      <c r="AL18" s="545"/>
      <c r="AM18" s="545"/>
      <c r="AN18" s="545"/>
      <c r="AO18" s="545"/>
      <c r="AP18" s="546"/>
      <c r="AR18" s="135"/>
      <c r="AS18" s="136">
        <v>37</v>
      </c>
      <c r="AT18" s="141"/>
      <c r="AU18" s="141"/>
      <c r="AV18" s="109">
        <v>11</v>
      </c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5"/>
      <c r="BH18" s="136"/>
    </row>
    <row r="19" spans="1:60" ht="20.25" customHeight="1" x14ac:dyDescent="0.15">
      <c r="A19" s="498"/>
      <c r="B19" s="499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7"/>
      <c r="P19" s="708"/>
      <c r="Q19" s="709"/>
      <c r="R19" s="709"/>
      <c r="S19" s="709"/>
      <c r="T19" s="710"/>
      <c r="U19" s="643"/>
      <c r="V19" s="643"/>
      <c r="W19" s="643"/>
      <c r="X19" s="643"/>
      <c r="Y19" s="643"/>
      <c r="Z19" s="642"/>
      <c r="AA19" s="642"/>
      <c r="AB19" s="642"/>
      <c r="AC19" s="642"/>
      <c r="AD19" s="545"/>
      <c r="AE19" s="545"/>
      <c r="AF19" s="545"/>
      <c r="AG19" s="545"/>
      <c r="AH19" s="545"/>
      <c r="AI19" s="545"/>
      <c r="AJ19" s="545"/>
      <c r="AK19" s="545"/>
      <c r="AL19" s="545"/>
      <c r="AM19" s="545"/>
      <c r="AN19" s="545"/>
      <c r="AO19" s="545"/>
      <c r="AP19" s="546"/>
      <c r="AR19" s="135"/>
      <c r="AS19" s="136">
        <v>38</v>
      </c>
      <c r="AT19" s="141"/>
      <c r="AU19" s="141"/>
      <c r="AV19" s="109">
        <v>12</v>
      </c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5"/>
      <c r="BH19" s="136"/>
    </row>
    <row r="20" spans="1:60" ht="20.25" customHeight="1" x14ac:dyDescent="0.15">
      <c r="A20" s="498"/>
      <c r="B20" s="499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7"/>
      <c r="P20" s="719" t="s">
        <v>114</v>
      </c>
      <c r="Q20" s="720"/>
      <c r="R20" s="720"/>
      <c r="S20" s="720"/>
      <c r="T20" s="721"/>
      <c r="U20" s="643"/>
      <c r="V20" s="643"/>
      <c r="W20" s="643"/>
      <c r="X20" s="643"/>
      <c r="Y20" s="643"/>
      <c r="Z20" s="642"/>
      <c r="AA20" s="642"/>
      <c r="AB20" s="642"/>
      <c r="AC20" s="642"/>
      <c r="AD20" s="545"/>
      <c r="AE20" s="545"/>
      <c r="AF20" s="545"/>
      <c r="AG20" s="545"/>
      <c r="AH20" s="545"/>
      <c r="AI20" s="545"/>
      <c r="AJ20" s="545"/>
      <c r="AK20" s="545"/>
      <c r="AL20" s="545"/>
      <c r="AM20" s="545"/>
      <c r="AN20" s="545"/>
      <c r="AO20" s="545"/>
      <c r="AP20" s="546"/>
      <c r="AR20" s="135"/>
      <c r="AS20" s="136">
        <v>39</v>
      </c>
      <c r="AT20" s="141"/>
      <c r="AU20" s="141"/>
      <c r="AV20" s="109">
        <v>13</v>
      </c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5"/>
      <c r="BH20" s="136"/>
    </row>
    <row r="21" spans="1:60" ht="20.25" customHeight="1" x14ac:dyDescent="0.15">
      <c r="A21" s="498"/>
      <c r="B21" s="499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8"/>
      <c r="P21" s="699"/>
      <c r="Q21" s="700"/>
      <c r="R21" s="700"/>
      <c r="S21" s="700"/>
      <c r="T21" s="701"/>
      <c r="U21" s="643"/>
      <c r="V21" s="643"/>
      <c r="W21" s="643"/>
      <c r="X21" s="643"/>
      <c r="Y21" s="643"/>
      <c r="Z21" s="642"/>
      <c r="AA21" s="642"/>
      <c r="AB21" s="642"/>
      <c r="AC21" s="642"/>
      <c r="AD21" s="545"/>
      <c r="AE21" s="545"/>
      <c r="AF21" s="545"/>
      <c r="AG21" s="545"/>
      <c r="AH21" s="545"/>
      <c r="AI21" s="545"/>
      <c r="AJ21" s="545"/>
      <c r="AK21" s="545"/>
      <c r="AL21" s="545"/>
      <c r="AM21" s="545"/>
      <c r="AN21" s="545"/>
      <c r="AO21" s="545"/>
      <c r="AP21" s="546"/>
      <c r="AR21" s="135"/>
      <c r="AS21" s="136">
        <v>40</v>
      </c>
      <c r="AT21" s="141"/>
      <c r="AU21" s="141"/>
      <c r="AV21" s="109">
        <v>14</v>
      </c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5"/>
      <c r="BH21" s="136"/>
    </row>
    <row r="22" spans="1:60" ht="20.25" customHeight="1" x14ac:dyDescent="0.15">
      <c r="A22" s="498"/>
      <c r="B22" s="499"/>
      <c r="C22" s="149" t="s">
        <v>93</v>
      </c>
      <c r="D22" s="130"/>
      <c r="E22" s="130"/>
      <c r="F22" s="130"/>
      <c r="G22" s="130"/>
      <c r="H22" s="130"/>
      <c r="J22" s="130"/>
      <c r="K22" s="130"/>
      <c r="M22" s="130"/>
      <c r="N22" s="146"/>
      <c r="O22" s="148"/>
      <c r="P22" s="702"/>
      <c r="Q22" s="703"/>
      <c r="R22" s="703"/>
      <c r="S22" s="703"/>
      <c r="T22" s="704"/>
      <c r="U22" s="643"/>
      <c r="V22" s="643"/>
      <c r="W22" s="643"/>
      <c r="X22" s="643"/>
      <c r="Y22" s="643"/>
      <c r="Z22" s="642"/>
      <c r="AA22" s="642"/>
      <c r="AB22" s="642"/>
      <c r="AC22" s="642"/>
      <c r="AD22" s="545"/>
      <c r="AE22" s="545"/>
      <c r="AF22" s="545"/>
      <c r="AG22" s="545"/>
      <c r="AH22" s="545"/>
      <c r="AI22" s="545"/>
      <c r="AJ22" s="545"/>
      <c r="AK22" s="545"/>
      <c r="AL22" s="545"/>
      <c r="AM22" s="545"/>
      <c r="AN22" s="545"/>
      <c r="AO22" s="545"/>
      <c r="AP22" s="546"/>
      <c r="AR22" s="135"/>
      <c r="AS22" s="136"/>
      <c r="AT22" s="141"/>
      <c r="AU22" s="141"/>
      <c r="AV22" s="109">
        <v>15</v>
      </c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5"/>
      <c r="BH22" s="136"/>
    </row>
    <row r="23" spans="1:60" ht="45.75" customHeight="1" x14ac:dyDescent="0.15">
      <c r="A23" s="498"/>
      <c r="B23" s="499"/>
      <c r="C23" s="680" t="s">
        <v>171</v>
      </c>
      <c r="D23" s="680"/>
      <c r="E23" s="680"/>
      <c r="F23" s="680"/>
      <c r="G23" s="723"/>
      <c r="H23" s="724"/>
      <c r="I23" s="724"/>
      <c r="J23" s="724"/>
      <c r="K23" s="724"/>
      <c r="L23" s="724"/>
      <c r="M23" s="724"/>
      <c r="N23" s="724"/>
      <c r="O23" s="724"/>
      <c r="P23" s="724"/>
      <c r="Q23" s="724"/>
      <c r="R23" s="724"/>
      <c r="S23" s="724"/>
      <c r="T23" s="724"/>
      <c r="U23" s="725"/>
      <c r="V23" s="722" t="s">
        <v>38</v>
      </c>
      <c r="W23" s="722"/>
      <c r="X23" s="722"/>
      <c r="Y23" s="722"/>
      <c r="Z23" s="583"/>
      <c r="AA23" s="584"/>
      <c r="AB23" s="584"/>
      <c r="AC23" s="584"/>
      <c r="AD23" s="584"/>
      <c r="AE23" s="584"/>
      <c r="AF23" s="584"/>
      <c r="AG23" s="584"/>
      <c r="AH23" s="584"/>
      <c r="AI23" s="584"/>
      <c r="AJ23" s="584"/>
      <c r="AK23" s="584"/>
      <c r="AL23" s="584"/>
      <c r="AM23" s="584"/>
      <c r="AN23" s="584"/>
      <c r="AO23" s="584"/>
      <c r="AP23" s="585"/>
      <c r="AR23" s="135"/>
      <c r="AS23" s="136"/>
      <c r="AT23" s="141"/>
      <c r="AU23" s="141"/>
      <c r="AV23" s="109">
        <v>16</v>
      </c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5"/>
      <c r="BH23" s="136"/>
    </row>
    <row r="24" spans="1:60" ht="22.5" customHeight="1" x14ac:dyDescent="0.15">
      <c r="A24" s="648" t="s">
        <v>166</v>
      </c>
      <c r="B24" s="649"/>
      <c r="C24" s="593" t="s">
        <v>167</v>
      </c>
      <c r="D24" s="548"/>
      <c r="E24" s="548"/>
      <c r="F24" s="594"/>
      <c r="G24" s="559"/>
      <c r="H24" s="560"/>
      <c r="I24" s="560"/>
      <c r="J24" s="560"/>
      <c r="K24" s="560"/>
      <c r="L24" s="560"/>
      <c r="M24" s="560"/>
      <c r="N24" s="560"/>
      <c r="O24" s="560"/>
      <c r="P24" s="560"/>
      <c r="Q24" s="561"/>
      <c r="R24" s="593" t="s">
        <v>39</v>
      </c>
      <c r="S24" s="548"/>
      <c r="T24" s="548"/>
      <c r="U24" s="594"/>
      <c r="V24" s="713"/>
      <c r="W24" s="714"/>
      <c r="X24" s="714"/>
      <c r="Y24" s="714"/>
      <c r="Z24" s="714"/>
      <c r="AA24" s="714"/>
      <c r="AB24" s="714"/>
      <c r="AC24" s="714"/>
      <c r="AD24" s="714"/>
      <c r="AE24" s="714"/>
      <c r="AF24" s="714"/>
      <c r="AG24" s="547" t="s">
        <v>133</v>
      </c>
      <c r="AH24" s="548"/>
      <c r="AI24" s="548"/>
      <c r="AJ24" s="548"/>
      <c r="AK24" s="548"/>
      <c r="AL24" s="548"/>
      <c r="AM24" s="548"/>
      <c r="AN24" s="548"/>
      <c r="AO24" s="548"/>
      <c r="AP24" s="549"/>
      <c r="AR24" s="135"/>
      <c r="AS24" s="136"/>
      <c r="AT24" s="141"/>
      <c r="AU24" s="141"/>
      <c r="AV24" s="109">
        <v>17</v>
      </c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5"/>
      <c r="BH24" s="136"/>
    </row>
    <row r="25" spans="1:60" ht="22.5" customHeight="1" x14ac:dyDescent="0.15">
      <c r="A25" s="498"/>
      <c r="B25" s="499"/>
      <c r="C25" s="595"/>
      <c r="D25" s="596"/>
      <c r="E25" s="596"/>
      <c r="F25" s="597"/>
      <c r="G25" s="562"/>
      <c r="H25" s="563"/>
      <c r="I25" s="563"/>
      <c r="J25" s="563"/>
      <c r="K25" s="563"/>
      <c r="L25" s="563"/>
      <c r="M25" s="563"/>
      <c r="N25" s="563"/>
      <c r="O25" s="563"/>
      <c r="P25" s="563"/>
      <c r="Q25" s="564"/>
      <c r="R25" s="595"/>
      <c r="S25" s="596"/>
      <c r="T25" s="596"/>
      <c r="U25" s="597"/>
      <c r="V25" s="715"/>
      <c r="W25" s="716"/>
      <c r="X25" s="716"/>
      <c r="Y25" s="716"/>
      <c r="Z25" s="716"/>
      <c r="AA25" s="716"/>
      <c r="AB25" s="716"/>
      <c r="AC25" s="716"/>
      <c r="AD25" s="716"/>
      <c r="AE25" s="716"/>
      <c r="AF25" s="716"/>
      <c r="AG25" s="550"/>
      <c r="AH25" s="551"/>
      <c r="AI25" s="551"/>
      <c r="AJ25" s="551"/>
      <c r="AK25" s="551"/>
      <c r="AL25" s="551"/>
      <c r="AM25" s="551"/>
      <c r="AN25" s="551"/>
      <c r="AO25" s="551"/>
      <c r="AP25" s="552"/>
      <c r="AR25" s="135"/>
      <c r="AS25" s="136"/>
      <c r="AT25" s="141"/>
      <c r="AU25" s="141"/>
      <c r="AV25" s="109">
        <v>18</v>
      </c>
      <c r="AW25" s="136"/>
      <c r="AX25" s="136"/>
      <c r="AY25" s="136"/>
      <c r="AZ25" s="136"/>
      <c r="BA25" s="136"/>
      <c r="BB25" s="136"/>
      <c r="BC25" s="136"/>
      <c r="BD25" s="136"/>
      <c r="BE25" s="136"/>
      <c r="BF25" s="150"/>
    </row>
    <row r="26" spans="1:60" ht="22.5" customHeight="1" x14ac:dyDescent="0.15">
      <c r="A26" s="498"/>
      <c r="B26" s="499"/>
      <c r="C26" s="595"/>
      <c r="D26" s="596"/>
      <c r="E26" s="596"/>
      <c r="F26" s="597"/>
      <c r="G26" s="562"/>
      <c r="H26" s="563"/>
      <c r="I26" s="563"/>
      <c r="J26" s="563"/>
      <c r="K26" s="563"/>
      <c r="L26" s="563"/>
      <c r="M26" s="563"/>
      <c r="N26" s="563"/>
      <c r="O26" s="563"/>
      <c r="P26" s="563"/>
      <c r="Q26" s="564"/>
      <c r="R26" s="595"/>
      <c r="S26" s="596"/>
      <c r="T26" s="596"/>
      <c r="U26" s="597"/>
      <c r="V26" s="715"/>
      <c r="W26" s="716"/>
      <c r="X26" s="716"/>
      <c r="Y26" s="716"/>
      <c r="Z26" s="716"/>
      <c r="AA26" s="716"/>
      <c r="AB26" s="716"/>
      <c r="AC26" s="716"/>
      <c r="AD26" s="716"/>
      <c r="AE26" s="716"/>
      <c r="AF26" s="716"/>
      <c r="AG26" s="553"/>
      <c r="AH26" s="554"/>
      <c r="AI26" s="554"/>
      <c r="AJ26" s="554"/>
      <c r="AK26" s="554"/>
      <c r="AL26" s="554"/>
      <c r="AM26" s="554"/>
      <c r="AN26" s="554"/>
      <c r="AO26" s="554"/>
      <c r="AP26" s="555"/>
      <c r="AR26" s="135"/>
      <c r="AS26" s="136"/>
      <c r="AT26" s="141"/>
      <c r="AU26" s="141"/>
      <c r="AV26" s="109">
        <v>19</v>
      </c>
      <c r="AW26" s="136"/>
      <c r="AX26" s="136"/>
      <c r="AY26" s="136"/>
      <c r="AZ26" s="136"/>
      <c r="BA26" s="136"/>
      <c r="BB26" s="136"/>
      <c r="BC26" s="136"/>
      <c r="BD26" s="136"/>
      <c r="BE26" s="136"/>
      <c r="BF26" s="150"/>
    </row>
    <row r="27" spans="1:60" ht="22.5" customHeight="1" x14ac:dyDescent="0.15">
      <c r="A27" s="498"/>
      <c r="B27" s="499"/>
      <c r="C27" s="595"/>
      <c r="D27" s="596"/>
      <c r="E27" s="596"/>
      <c r="F27" s="597"/>
      <c r="G27" s="562"/>
      <c r="H27" s="563"/>
      <c r="I27" s="563"/>
      <c r="J27" s="563"/>
      <c r="K27" s="563"/>
      <c r="L27" s="563"/>
      <c r="M27" s="563"/>
      <c r="N27" s="563"/>
      <c r="O27" s="563"/>
      <c r="P27" s="563"/>
      <c r="Q27" s="564"/>
      <c r="R27" s="595"/>
      <c r="S27" s="596"/>
      <c r="T27" s="596"/>
      <c r="U27" s="597"/>
      <c r="V27" s="717"/>
      <c r="W27" s="718"/>
      <c r="X27" s="718"/>
      <c r="Y27" s="718"/>
      <c r="Z27" s="718"/>
      <c r="AA27" s="718"/>
      <c r="AB27" s="718"/>
      <c r="AC27" s="718"/>
      <c r="AD27" s="718"/>
      <c r="AE27" s="718"/>
      <c r="AF27" s="718"/>
      <c r="AG27" s="553"/>
      <c r="AH27" s="554"/>
      <c r="AI27" s="554"/>
      <c r="AJ27" s="554"/>
      <c r="AK27" s="554"/>
      <c r="AL27" s="554"/>
      <c r="AM27" s="554"/>
      <c r="AN27" s="554"/>
      <c r="AO27" s="554"/>
      <c r="AP27" s="555"/>
      <c r="AR27" s="135"/>
      <c r="AS27" s="136"/>
      <c r="AT27" s="141"/>
      <c r="AU27" s="141"/>
      <c r="AV27" s="109">
        <v>20</v>
      </c>
      <c r="AW27" s="136"/>
      <c r="AX27" s="136"/>
      <c r="AY27" s="136"/>
      <c r="AZ27" s="136"/>
      <c r="BA27" s="136"/>
      <c r="BB27" s="136"/>
      <c r="BC27" s="136"/>
      <c r="BD27" s="136"/>
      <c r="BE27" s="136"/>
      <c r="BF27" s="150"/>
    </row>
    <row r="28" spans="1:60" ht="23.25" customHeight="1" x14ac:dyDescent="0.15">
      <c r="A28" s="648" t="s">
        <v>40</v>
      </c>
      <c r="B28" s="649"/>
      <c r="C28" s="588" t="s">
        <v>41</v>
      </c>
      <c r="D28" s="589"/>
      <c r="E28" s="589"/>
      <c r="F28" s="589"/>
      <c r="G28" s="590"/>
      <c r="H28" s="591" t="s">
        <v>43</v>
      </c>
      <c r="I28" s="582"/>
      <c r="J28" s="592"/>
      <c r="K28" s="591" t="s">
        <v>116</v>
      </c>
      <c r="L28" s="582"/>
      <c r="M28" s="582"/>
      <c r="N28" s="582"/>
      <c r="O28" s="592"/>
      <c r="P28" s="579" t="s">
        <v>117</v>
      </c>
      <c r="Q28" s="579"/>
      <c r="R28" s="579"/>
      <c r="S28" s="579"/>
      <c r="T28" s="580"/>
      <c r="U28" s="581" t="s">
        <v>134</v>
      </c>
      <c r="V28" s="582"/>
      <c r="W28" s="582"/>
      <c r="X28" s="582"/>
      <c r="Y28" s="582"/>
      <c r="Z28" s="582"/>
      <c r="AA28" s="582"/>
      <c r="AB28" s="582"/>
      <c r="AC28" s="582"/>
      <c r="AD28" s="570"/>
      <c r="AE28" s="571"/>
      <c r="AF28" s="151" t="s">
        <v>135</v>
      </c>
      <c r="AG28" s="553"/>
      <c r="AH28" s="554"/>
      <c r="AI28" s="554"/>
      <c r="AJ28" s="554"/>
      <c r="AK28" s="554"/>
      <c r="AL28" s="554"/>
      <c r="AM28" s="554"/>
      <c r="AN28" s="554"/>
      <c r="AO28" s="554"/>
      <c r="AP28" s="555"/>
      <c r="AR28" s="135"/>
      <c r="AS28" s="136"/>
      <c r="AT28" s="141"/>
      <c r="AU28" s="141"/>
      <c r="AV28" s="109">
        <v>21</v>
      </c>
      <c r="AW28" s="136"/>
      <c r="AX28" s="136"/>
      <c r="AY28" s="136"/>
      <c r="AZ28" s="136"/>
      <c r="BA28" s="136"/>
      <c r="BB28" s="136"/>
      <c r="BC28" s="136"/>
      <c r="BD28" s="136"/>
      <c r="BE28" s="136"/>
      <c r="BF28" s="150"/>
    </row>
    <row r="29" spans="1:60" ht="23.25" customHeight="1" x14ac:dyDescent="0.15">
      <c r="A29" s="498"/>
      <c r="B29" s="499"/>
      <c r="C29" s="565" t="s">
        <v>136</v>
      </c>
      <c r="D29" s="566"/>
      <c r="E29" s="566"/>
      <c r="F29" s="566"/>
      <c r="G29" s="567"/>
      <c r="H29" s="586"/>
      <c r="I29" s="587"/>
      <c r="J29" s="587"/>
      <c r="K29" s="587"/>
      <c r="L29" s="587"/>
      <c r="M29" s="587"/>
      <c r="N29" s="587"/>
      <c r="O29" s="587"/>
      <c r="P29" s="152" t="s">
        <v>44</v>
      </c>
      <c r="Q29" s="152"/>
      <c r="R29" s="152"/>
      <c r="S29" s="130"/>
      <c r="T29" s="153"/>
      <c r="U29" s="711" t="s">
        <v>137</v>
      </c>
      <c r="V29" s="566"/>
      <c r="W29" s="566"/>
      <c r="X29" s="566"/>
      <c r="Y29" s="566"/>
      <c r="Z29" s="566"/>
      <c r="AA29" s="566"/>
      <c r="AB29" s="566"/>
      <c r="AC29" s="566"/>
      <c r="AD29" s="572" t="s">
        <v>138</v>
      </c>
      <c r="AE29" s="573"/>
      <c r="AF29" s="574"/>
      <c r="AG29" s="553"/>
      <c r="AH29" s="554"/>
      <c r="AI29" s="554"/>
      <c r="AJ29" s="554"/>
      <c r="AK29" s="554"/>
      <c r="AL29" s="554"/>
      <c r="AM29" s="554"/>
      <c r="AN29" s="554"/>
      <c r="AO29" s="554"/>
      <c r="AP29" s="555"/>
      <c r="AR29" s="135"/>
      <c r="AS29" s="136"/>
      <c r="AT29" s="141"/>
      <c r="AU29" s="141"/>
      <c r="AV29" s="109">
        <v>22</v>
      </c>
      <c r="AW29" s="136"/>
      <c r="AX29" s="136"/>
      <c r="AY29" s="136"/>
      <c r="AZ29" s="136"/>
      <c r="BA29" s="136"/>
      <c r="BB29" s="136"/>
      <c r="BC29" s="136"/>
      <c r="BD29" s="136"/>
      <c r="BE29" s="136"/>
      <c r="BF29" s="150"/>
    </row>
    <row r="30" spans="1:60" ht="23.25" customHeight="1" thickBot="1" x14ac:dyDescent="0.2">
      <c r="A30" s="650"/>
      <c r="B30" s="651"/>
      <c r="C30" s="598" t="s">
        <v>42</v>
      </c>
      <c r="D30" s="599"/>
      <c r="E30" s="599"/>
      <c r="F30" s="599"/>
      <c r="G30" s="600"/>
      <c r="H30" s="568" t="s">
        <v>46</v>
      </c>
      <c r="I30" s="569"/>
      <c r="J30" s="569"/>
      <c r="K30" s="569"/>
      <c r="L30" s="569"/>
      <c r="M30" s="569"/>
      <c r="N30" s="578"/>
      <c r="O30" s="578"/>
      <c r="P30" s="578"/>
      <c r="Q30" s="578"/>
      <c r="R30" s="578"/>
      <c r="S30" s="578"/>
      <c r="T30" s="154" t="s">
        <v>45</v>
      </c>
      <c r="U30" s="712" t="s">
        <v>162</v>
      </c>
      <c r="V30" s="599"/>
      <c r="W30" s="599"/>
      <c r="X30" s="599"/>
      <c r="Y30" s="599"/>
      <c r="Z30" s="599"/>
      <c r="AA30" s="599"/>
      <c r="AB30" s="599"/>
      <c r="AC30" s="599"/>
      <c r="AD30" s="575" t="s">
        <v>138</v>
      </c>
      <c r="AE30" s="576"/>
      <c r="AF30" s="577"/>
      <c r="AG30" s="556"/>
      <c r="AH30" s="557"/>
      <c r="AI30" s="557"/>
      <c r="AJ30" s="557"/>
      <c r="AK30" s="557"/>
      <c r="AL30" s="557"/>
      <c r="AM30" s="557"/>
      <c r="AN30" s="557"/>
      <c r="AO30" s="557"/>
      <c r="AP30" s="558"/>
      <c r="AR30" s="155"/>
      <c r="AS30" s="156"/>
      <c r="AT30" s="157"/>
      <c r="AU30" s="157"/>
      <c r="AV30" s="157">
        <v>23</v>
      </c>
      <c r="AW30" s="156"/>
      <c r="AX30" s="156"/>
      <c r="AY30" s="156"/>
      <c r="AZ30" s="156"/>
      <c r="BA30" s="156"/>
      <c r="BB30" s="156"/>
      <c r="BC30" s="156"/>
      <c r="BD30" s="156"/>
      <c r="BE30" s="156"/>
      <c r="BF30" s="158"/>
    </row>
    <row r="31" spans="1:60" ht="6.75" customHeight="1" thickBot="1" x14ac:dyDescent="0.2">
      <c r="AV31" s="109">
        <v>24</v>
      </c>
    </row>
    <row r="32" spans="1:60" ht="45" customHeight="1" x14ac:dyDescent="0.15">
      <c r="A32" s="678" t="s">
        <v>49</v>
      </c>
      <c r="B32" s="679"/>
      <c r="C32" s="679"/>
      <c r="D32" s="679"/>
      <c r="E32" s="679"/>
      <c r="F32" s="679"/>
      <c r="G32" s="694"/>
      <c r="H32" s="694"/>
      <c r="I32" s="694"/>
      <c r="J32" s="694"/>
      <c r="K32" s="694"/>
      <c r="L32" s="694"/>
      <c r="M32" s="694"/>
      <c r="N32" s="694"/>
      <c r="O32" s="694"/>
      <c r="P32" s="694"/>
      <c r="Q32" s="694"/>
      <c r="R32" s="694"/>
      <c r="S32" s="694"/>
      <c r="T32" s="694"/>
      <c r="U32" s="694"/>
      <c r="V32" s="694"/>
      <c r="W32" s="694"/>
      <c r="X32" s="694"/>
      <c r="Y32" s="694"/>
      <c r="Z32" s="694"/>
      <c r="AA32" s="694"/>
      <c r="AB32" s="694"/>
      <c r="AC32" s="694"/>
      <c r="AD32" s="694"/>
      <c r="AE32" s="694"/>
      <c r="AF32" s="694"/>
      <c r="AG32" s="694"/>
      <c r="AH32" s="694"/>
      <c r="AI32" s="694"/>
      <c r="AJ32" s="694"/>
      <c r="AK32" s="694"/>
      <c r="AL32" s="694"/>
      <c r="AM32" s="694"/>
      <c r="AN32" s="694"/>
      <c r="AO32" s="694"/>
      <c r="AP32" s="695"/>
      <c r="AV32" s="109">
        <v>25</v>
      </c>
      <c r="BA32" s="107"/>
      <c r="BB32" s="107"/>
      <c r="BC32" s="107"/>
    </row>
    <row r="33" spans="1:60" ht="45" customHeight="1" x14ac:dyDescent="0.15">
      <c r="A33" s="671" t="s">
        <v>48</v>
      </c>
      <c r="B33" s="672"/>
      <c r="C33" s="672"/>
      <c r="D33" s="672"/>
      <c r="E33" s="672"/>
      <c r="F33" s="672"/>
      <c r="G33" s="669"/>
      <c r="H33" s="669"/>
      <c r="I33" s="669"/>
      <c r="J33" s="669"/>
      <c r="K33" s="669"/>
      <c r="L33" s="669"/>
      <c r="M33" s="669"/>
      <c r="N33" s="669"/>
      <c r="O33" s="669"/>
      <c r="P33" s="669"/>
      <c r="Q33" s="669"/>
      <c r="R33" s="669"/>
      <c r="S33" s="669"/>
      <c r="T33" s="669"/>
      <c r="U33" s="669"/>
      <c r="V33" s="669"/>
      <c r="W33" s="669"/>
      <c r="X33" s="669"/>
      <c r="Y33" s="669"/>
      <c r="Z33" s="669"/>
      <c r="AA33" s="669"/>
      <c r="AB33" s="669"/>
      <c r="AC33" s="669"/>
      <c r="AD33" s="669"/>
      <c r="AE33" s="669"/>
      <c r="AF33" s="669"/>
      <c r="AG33" s="669"/>
      <c r="AH33" s="669"/>
      <c r="AI33" s="669"/>
      <c r="AJ33" s="669"/>
      <c r="AK33" s="669"/>
      <c r="AL33" s="669"/>
      <c r="AM33" s="669"/>
      <c r="AN33" s="669"/>
      <c r="AO33" s="669"/>
      <c r="AP33" s="670"/>
      <c r="AV33" s="109">
        <v>26</v>
      </c>
      <c r="BA33" s="107"/>
      <c r="BB33" s="107"/>
      <c r="BC33" s="107"/>
    </row>
    <row r="34" spans="1:60" ht="101.25" customHeight="1" x14ac:dyDescent="0.15">
      <c r="A34" s="671" t="s">
        <v>50</v>
      </c>
      <c r="B34" s="672"/>
      <c r="C34" s="672"/>
      <c r="D34" s="672"/>
      <c r="E34" s="672"/>
      <c r="F34" s="672"/>
      <c r="G34" s="669"/>
      <c r="H34" s="669"/>
      <c r="I34" s="669"/>
      <c r="J34" s="669"/>
      <c r="K34" s="669"/>
      <c r="L34" s="669"/>
      <c r="M34" s="669"/>
      <c r="N34" s="669"/>
      <c r="O34" s="669"/>
      <c r="P34" s="669"/>
      <c r="Q34" s="669"/>
      <c r="R34" s="669"/>
      <c r="S34" s="669"/>
      <c r="T34" s="669"/>
      <c r="U34" s="669"/>
      <c r="V34" s="669"/>
      <c r="W34" s="669"/>
      <c r="X34" s="669"/>
      <c r="Y34" s="669"/>
      <c r="Z34" s="669"/>
      <c r="AA34" s="669"/>
      <c r="AB34" s="669"/>
      <c r="AC34" s="669"/>
      <c r="AD34" s="669"/>
      <c r="AE34" s="669"/>
      <c r="AF34" s="669"/>
      <c r="AG34" s="669"/>
      <c r="AH34" s="669"/>
      <c r="AI34" s="669"/>
      <c r="AJ34" s="669"/>
      <c r="AK34" s="669"/>
      <c r="AL34" s="669"/>
      <c r="AM34" s="669"/>
      <c r="AN34" s="669"/>
      <c r="AO34" s="669"/>
      <c r="AP34" s="670"/>
      <c r="AV34" s="109">
        <v>27</v>
      </c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</row>
    <row r="35" spans="1:60" ht="52.5" customHeight="1" thickBot="1" x14ac:dyDescent="0.2">
      <c r="A35" s="673" t="s">
        <v>175</v>
      </c>
      <c r="B35" s="674"/>
      <c r="C35" s="674"/>
      <c r="D35" s="674"/>
      <c r="E35" s="674"/>
      <c r="F35" s="675"/>
      <c r="G35" s="676"/>
      <c r="H35" s="676"/>
      <c r="I35" s="676"/>
      <c r="J35" s="676"/>
      <c r="K35" s="676"/>
      <c r="L35" s="676"/>
      <c r="M35" s="676"/>
      <c r="N35" s="676"/>
      <c r="O35" s="676"/>
      <c r="P35" s="676"/>
      <c r="Q35" s="676"/>
      <c r="R35" s="676"/>
      <c r="S35" s="676"/>
      <c r="T35" s="676"/>
      <c r="U35" s="676"/>
      <c r="V35" s="676"/>
      <c r="W35" s="676"/>
      <c r="X35" s="676"/>
      <c r="Y35" s="676"/>
      <c r="Z35" s="676"/>
      <c r="AA35" s="676"/>
      <c r="AB35" s="676"/>
      <c r="AC35" s="676"/>
      <c r="AD35" s="676"/>
      <c r="AE35" s="676"/>
      <c r="AF35" s="676"/>
      <c r="AG35" s="676"/>
      <c r="AH35" s="676"/>
      <c r="AI35" s="676"/>
      <c r="AJ35" s="676"/>
      <c r="AK35" s="676"/>
      <c r="AL35" s="676"/>
      <c r="AM35" s="676"/>
      <c r="AN35" s="676"/>
      <c r="AO35" s="676"/>
      <c r="AP35" s="677"/>
      <c r="AV35" s="109">
        <v>28</v>
      </c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</row>
    <row r="36" spans="1:60" ht="10.5" customHeight="1" thickBot="1" x14ac:dyDescent="0.2">
      <c r="A36" s="159"/>
      <c r="B36" s="160"/>
      <c r="C36" s="160"/>
      <c r="D36" s="160"/>
      <c r="E36" s="160"/>
      <c r="F36" s="160"/>
      <c r="G36" s="161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V36" s="109">
        <v>29</v>
      </c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</row>
    <row r="37" spans="1:60" ht="19.5" customHeight="1" x14ac:dyDescent="0.15">
      <c r="A37" s="163" t="s">
        <v>47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5"/>
      <c r="AV37" s="109">
        <v>30</v>
      </c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</row>
    <row r="38" spans="1:60" ht="19.5" customHeight="1" x14ac:dyDescent="0.15">
      <c r="A38" s="164"/>
      <c r="B38" s="165"/>
      <c r="C38" s="166" t="s">
        <v>147</v>
      </c>
      <c r="D38" s="166"/>
      <c r="E38" s="166"/>
      <c r="F38" s="166"/>
      <c r="G38" s="630"/>
      <c r="H38" s="630"/>
      <c r="I38" s="166" t="s">
        <v>148</v>
      </c>
      <c r="J38" s="166"/>
      <c r="K38" s="167"/>
      <c r="L38" s="165"/>
      <c r="M38" s="166" t="s">
        <v>150</v>
      </c>
      <c r="N38" s="166"/>
      <c r="O38" s="166"/>
      <c r="P38" s="166"/>
      <c r="Q38" s="630"/>
      <c r="R38" s="630"/>
      <c r="S38" s="166" t="s">
        <v>148</v>
      </c>
      <c r="T38" s="166"/>
      <c r="U38" s="167"/>
      <c r="V38" s="165"/>
      <c r="W38" s="166" t="s">
        <v>152</v>
      </c>
      <c r="X38" s="166"/>
      <c r="Y38" s="166"/>
      <c r="Z38" s="166"/>
      <c r="AA38" s="630"/>
      <c r="AB38" s="630"/>
      <c r="AC38" s="166" t="s">
        <v>148</v>
      </c>
      <c r="AD38" s="166"/>
      <c r="AE38" s="167"/>
      <c r="AF38" s="165"/>
      <c r="AG38" s="166" t="s">
        <v>155</v>
      </c>
      <c r="AH38" s="166"/>
      <c r="AI38" s="166"/>
      <c r="AJ38" s="166"/>
      <c r="AK38" s="630"/>
      <c r="AL38" s="630"/>
      <c r="AM38" s="166" t="s">
        <v>148</v>
      </c>
      <c r="AN38" s="166"/>
      <c r="AO38" s="166"/>
      <c r="AP38" s="168"/>
      <c r="AV38" s="109">
        <v>31</v>
      </c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</row>
    <row r="39" spans="1:60" ht="19.5" customHeight="1" x14ac:dyDescent="0.15">
      <c r="A39" s="169"/>
      <c r="B39" s="170"/>
      <c r="C39" s="171" t="s">
        <v>149</v>
      </c>
      <c r="D39" s="171"/>
      <c r="E39" s="171"/>
      <c r="F39" s="171"/>
      <c r="G39" s="631"/>
      <c r="H39" s="631"/>
      <c r="I39" s="171" t="s">
        <v>148</v>
      </c>
      <c r="J39" s="171"/>
      <c r="K39" s="172"/>
      <c r="L39" s="170"/>
      <c r="M39" s="171" t="s">
        <v>151</v>
      </c>
      <c r="N39" s="171"/>
      <c r="O39" s="171"/>
      <c r="P39" s="171"/>
      <c r="Q39" s="631"/>
      <c r="R39" s="631"/>
      <c r="S39" s="171" t="s">
        <v>148</v>
      </c>
      <c r="T39" s="171"/>
      <c r="U39" s="172"/>
      <c r="V39" s="170"/>
      <c r="W39" s="171" t="s">
        <v>153</v>
      </c>
      <c r="X39" s="171"/>
      <c r="Y39" s="171"/>
      <c r="Z39" s="171"/>
      <c r="AA39" s="631"/>
      <c r="AB39" s="631"/>
      <c r="AC39" s="171" t="s">
        <v>154</v>
      </c>
      <c r="AD39" s="171"/>
      <c r="AE39" s="172"/>
      <c r="AF39" s="170"/>
      <c r="AG39" s="171" t="s">
        <v>156</v>
      </c>
      <c r="AH39" s="171"/>
      <c r="AI39" s="171"/>
      <c r="AJ39" s="171"/>
      <c r="AK39" s="632"/>
      <c r="AL39" s="632"/>
      <c r="AM39" s="632"/>
      <c r="AN39" s="632"/>
      <c r="AO39" s="632"/>
      <c r="AP39" s="173" t="s">
        <v>144</v>
      </c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</row>
    <row r="40" spans="1:60" ht="19.5" customHeight="1" x14ac:dyDescent="0.15">
      <c r="A40" s="169"/>
      <c r="B40" s="170"/>
      <c r="C40" s="171" t="s">
        <v>157</v>
      </c>
      <c r="D40" s="171"/>
      <c r="E40" s="171"/>
      <c r="F40" s="171"/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633"/>
      <c r="Z40" s="633"/>
      <c r="AA40" s="633"/>
      <c r="AB40" s="633"/>
      <c r="AC40" s="633"/>
      <c r="AD40" s="633"/>
      <c r="AE40" s="633"/>
      <c r="AF40" s="633"/>
      <c r="AG40" s="633"/>
      <c r="AH40" s="633"/>
      <c r="AI40" s="633"/>
      <c r="AJ40" s="633"/>
      <c r="AK40" s="633"/>
      <c r="AL40" s="633"/>
      <c r="AM40" s="633"/>
      <c r="AN40" s="633"/>
      <c r="AO40" s="633"/>
      <c r="AP40" s="173" t="s">
        <v>144</v>
      </c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</row>
    <row r="41" spans="1:60" ht="21" customHeight="1" x14ac:dyDescent="0.15">
      <c r="A41" s="644" t="s">
        <v>158</v>
      </c>
      <c r="B41" s="637"/>
      <c r="C41" s="517" t="s">
        <v>163</v>
      </c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6"/>
      <c r="R41" s="516"/>
      <c r="S41" s="516"/>
      <c r="T41" s="516"/>
      <c r="U41" s="174" t="s">
        <v>164</v>
      </c>
      <c r="V41" s="635" t="s">
        <v>159</v>
      </c>
      <c r="W41" s="636"/>
      <c r="X41" s="636"/>
      <c r="Y41" s="636"/>
      <c r="Z41" s="637"/>
      <c r="AA41" s="507"/>
      <c r="AB41" s="508"/>
      <c r="AC41" s="508"/>
      <c r="AD41" s="508"/>
      <c r="AE41" s="508"/>
      <c r="AF41" s="508"/>
      <c r="AG41" s="508"/>
      <c r="AH41" s="508"/>
      <c r="AI41" s="508"/>
      <c r="AJ41" s="508"/>
      <c r="AK41" s="508"/>
      <c r="AL41" s="508"/>
      <c r="AM41" s="508"/>
      <c r="AN41" s="508"/>
      <c r="AO41" s="508"/>
      <c r="AP41" s="509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</row>
    <row r="42" spans="1:60" ht="21" customHeight="1" thickBot="1" x14ac:dyDescent="0.2">
      <c r="A42" s="645"/>
      <c r="B42" s="640"/>
      <c r="C42" s="506" t="s">
        <v>160</v>
      </c>
      <c r="D42" s="506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4"/>
      <c r="V42" s="638"/>
      <c r="W42" s="639"/>
      <c r="X42" s="639"/>
      <c r="Y42" s="639"/>
      <c r="Z42" s="640"/>
      <c r="AA42" s="510"/>
      <c r="AB42" s="511"/>
      <c r="AC42" s="511"/>
      <c r="AD42" s="511"/>
      <c r="AE42" s="511"/>
      <c r="AF42" s="511"/>
      <c r="AG42" s="511"/>
      <c r="AH42" s="511"/>
      <c r="AI42" s="511"/>
      <c r="AJ42" s="511"/>
      <c r="AK42" s="511"/>
      <c r="AL42" s="511"/>
      <c r="AM42" s="511"/>
      <c r="AN42" s="511"/>
      <c r="AO42" s="511"/>
      <c r="AP42" s="512"/>
    </row>
    <row r="43" spans="1:60" ht="6.75" customHeight="1" thickBot="1" x14ac:dyDescent="0.2"/>
    <row r="44" spans="1:60" ht="23.25" customHeight="1" x14ac:dyDescent="0.15">
      <c r="A44" s="496" t="s">
        <v>52</v>
      </c>
      <c r="B44" s="497"/>
      <c r="C44" s="519" t="s">
        <v>139</v>
      </c>
      <c r="D44" s="520"/>
      <c r="E44" s="521"/>
      <c r="F44" s="505"/>
      <c r="G44" s="505"/>
      <c r="H44" s="505"/>
      <c r="I44" s="175" t="s">
        <v>146</v>
      </c>
      <c r="J44" s="519" t="s">
        <v>115</v>
      </c>
      <c r="K44" s="520"/>
      <c r="L44" s="521"/>
      <c r="M44" s="505"/>
      <c r="N44" s="505"/>
      <c r="O44" s="505"/>
      <c r="P44" s="176" t="s">
        <v>145</v>
      </c>
      <c r="Q44" s="177" t="s">
        <v>131</v>
      </c>
      <c r="R44" s="178"/>
      <c r="S44" s="634" t="str">
        <f>IF(F44="","",M44/F44/F44*10000)</f>
        <v/>
      </c>
      <c r="T44" s="634"/>
      <c r="U44" s="634"/>
      <c r="V44" s="175" t="s">
        <v>144</v>
      </c>
      <c r="W44" s="646" t="s">
        <v>140</v>
      </c>
      <c r="X44" s="647"/>
      <c r="Y44" s="647"/>
      <c r="Z44" s="647"/>
      <c r="AA44" s="647"/>
      <c r="AB44" s="647"/>
      <c r="AC44" s="647"/>
      <c r="AD44" s="647"/>
      <c r="AE44" s="179"/>
      <c r="AF44" s="180"/>
      <c r="AG44" s="181" t="s">
        <v>141</v>
      </c>
      <c r="AH44" s="181"/>
      <c r="AI44" s="179"/>
      <c r="AJ44" s="181"/>
      <c r="AK44" s="181" t="s">
        <v>142</v>
      </c>
      <c r="AL44" s="181"/>
      <c r="AM44" s="181"/>
      <c r="AN44" s="181"/>
      <c r="AO44" s="182" t="s">
        <v>143</v>
      </c>
      <c r="AP44" s="183"/>
    </row>
    <row r="45" spans="1:60" ht="22.5" customHeight="1" x14ac:dyDescent="0.15">
      <c r="A45" s="498"/>
      <c r="B45" s="499"/>
      <c r="C45" s="652" t="s">
        <v>65</v>
      </c>
      <c r="D45" s="653"/>
      <c r="E45" s="653"/>
      <c r="F45" s="654"/>
      <c r="G45" s="184"/>
      <c r="H45" s="185"/>
      <c r="I45" s="186" t="s">
        <v>58</v>
      </c>
      <c r="J45" s="186"/>
      <c r="K45" s="185"/>
      <c r="L45" s="185"/>
      <c r="M45" s="186" t="s">
        <v>59</v>
      </c>
      <c r="N45" s="186"/>
      <c r="O45" s="185"/>
      <c r="P45" s="185"/>
      <c r="Q45" s="185"/>
      <c r="R45" s="186" t="s">
        <v>121</v>
      </c>
      <c r="S45" s="187"/>
      <c r="T45" s="186"/>
      <c r="U45" s="185" t="s">
        <v>63</v>
      </c>
      <c r="V45" s="185"/>
      <c r="W45" s="515"/>
      <c r="X45" s="515"/>
      <c r="Y45" s="515"/>
      <c r="Z45" s="515"/>
      <c r="AA45" s="515"/>
      <c r="AB45" s="515"/>
      <c r="AC45" s="515"/>
      <c r="AD45" s="515"/>
      <c r="AE45" s="515"/>
      <c r="AF45" s="515"/>
      <c r="AG45" s="515"/>
      <c r="AH45" s="515"/>
      <c r="AI45" s="515"/>
      <c r="AJ45" s="515"/>
      <c r="AK45" s="515"/>
      <c r="AL45" s="515"/>
      <c r="AM45" s="515"/>
      <c r="AN45" s="515"/>
      <c r="AO45" s="515"/>
      <c r="AP45" s="188" t="s">
        <v>64</v>
      </c>
      <c r="AU45" s="107"/>
      <c r="AV45" s="107"/>
      <c r="AW45" s="107"/>
    </row>
    <row r="46" spans="1:60" ht="22.5" customHeight="1" x14ac:dyDescent="0.15">
      <c r="A46" s="498"/>
      <c r="B46" s="499"/>
      <c r="C46" s="502" t="s">
        <v>66</v>
      </c>
      <c r="D46" s="503"/>
      <c r="E46" s="503"/>
      <c r="F46" s="504"/>
      <c r="G46" s="189"/>
      <c r="H46" s="190"/>
      <c r="I46" s="191" t="s">
        <v>58</v>
      </c>
      <c r="J46" s="191"/>
      <c r="K46" s="190"/>
      <c r="L46" s="190"/>
      <c r="M46" s="191" t="s">
        <v>59</v>
      </c>
      <c r="N46" s="191"/>
      <c r="O46" s="190"/>
      <c r="P46" s="190"/>
      <c r="Q46" s="190"/>
      <c r="R46" s="191" t="s">
        <v>121</v>
      </c>
      <c r="S46" s="126"/>
      <c r="T46" s="191"/>
      <c r="U46" s="190" t="s">
        <v>63</v>
      </c>
      <c r="V46" s="190"/>
      <c r="W46" s="515"/>
      <c r="X46" s="515"/>
      <c r="Y46" s="515"/>
      <c r="Z46" s="515"/>
      <c r="AA46" s="515"/>
      <c r="AB46" s="515"/>
      <c r="AC46" s="515"/>
      <c r="AD46" s="515"/>
      <c r="AE46" s="515"/>
      <c r="AF46" s="515"/>
      <c r="AG46" s="515"/>
      <c r="AH46" s="515"/>
      <c r="AI46" s="515"/>
      <c r="AJ46" s="515"/>
      <c r="AK46" s="515"/>
      <c r="AL46" s="515"/>
      <c r="AM46" s="515"/>
      <c r="AN46" s="515"/>
      <c r="AO46" s="515"/>
      <c r="AP46" s="192" t="s">
        <v>64</v>
      </c>
    </row>
    <row r="47" spans="1:60" ht="22.5" customHeight="1" x14ac:dyDescent="0.15">
      <c r="A47" s="498"/>
      <c r="B47" s="499"/>
      <c r="C47" s="502" t="s">
        <v>67</v>
      </c>
      <c r="D47" s="503"/>
      <c r="E47" s="503"/>
      <c r="F47" s="504"/>
      <c r="G47" s="189"/>
      <c r="H47" s="190"/>
      <c r="I47" s="191" t="s">
        <v>58</v>
      </c>
      <c r="J47" s="191"/>
      <c r="K47" s="190"/>
      <c r="L47" s="190"/>
      <c r="M47" s="191" t="s">
        <v>60</v>
      </c>
      <c r="N47" s="191"/>
      <c r="O47" s="190"/>
      <c r="P47" s="126"/>
      <c r="Q47" s="190"/>
      <c r="R47" s="190"/>
      <c r="S47" s="191" t="s">
        <v>121</v>
      </c>
      <c r="T47" s="191"/>
      <c r="U47" s="190"/>
      <c r="V47" s="190" t="s">
        <v>63</v>
      </c>
      <c r="W47" s="190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5"/>
      <c r="AL47" s="515"/>
      <c r="AM47" s="515"/>
      <c r="AN47" s="515"/>
      <c r="AO47" s="515"/>
      <c r="AP47" s="192" t="s">
        <v>64</v>
      </c>
    </row>
    <row r="48" spans="1:60" ht="22.5" customHeight="1" x14ac:dyDescent="0.15">
      <c r="A48" s="498"/>
      <c r="B48" s="499"/>
      <c r="C48" s="502" t="s">
        <v>68</v>
      </c>
      <c r="D48" s="503"/>
      <c r="E48" s="503"/>
      <c r="F48" s="504"/>
      <c r="G48" s="189"/>
      <c r="H48" s="190"/>
      <c r="I48" s="191" t="s">
        <v>58</v>
      </c>
      <c r="J48" s="191"/>
      <c r="K48" s="190"/>
      <c r="L48" s="190"/>
      <c r="M48" s="191" t="s">
        <v>60</v>
      </c>
      <c r="N48" s="191"/>
      <c r="O48" s="190"/>
      <c r="P48" s="126"/>
      <c r="Q48" s="190"/>
      <c r="R48" s="190"/>
      <c r="S48" s="191" t="s">
        <v>121</v>
      </c>
      <c r="T48" s="191"/>
      <c r="U48" s="190"/>
      <c r="V48" s="190" t="s">
        <v>63</v>
      </c>
      <c r="W48" s="190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5"/>
      <c r="AI48" s="515"/>
      <c r="AJ48" s="515"/>
      <c r="AK48" s="515"/>
      <c r="AL48" s="515"/>
      <c r="AM48" s="515"/>
      <c r="AN48" s="515"/>
      <c r="AO48" s="515"/>
      <c r="AP48" s="192" t="s">
        <v>64</v>
      </c>
    </row>
    <row r="49" spans="1:42" ht="22.5" customHeight="1" x14ac:dyDescent="0.15">
      <c r="A49" s="498"/>
      <c r="B49" s="499"/>
      <c r="C49" s="502" t="s">
        <v>69</v>
      </c>
      <c r="D49" s="503"/>
      <c r="E49" s="503"/>
      <c r="F49" s="504"/>
      <c r="G49" s="189"/>
      <c r="H49" s="190"/>
      <c r="I49" s="191" t="s">
        <v>123</v>
      </c>
      <c r="J49" s="191"/>
      <c r="K49" s="190"/>
      <c r="L49" s="190"/>
      <c r="M49" s="191" t="s">
        <v>61</v>
      </c>
      <c r="N49" s="191"/>
      <c r="O49" s="190" t="s">
        <v>63</v>
      </c>
      <c r="P49" s="126"/>
      <c r="Q49" s="515"/>
      <c r="R49" s="515"/>
      <c r="S49" s="515"/>
      <c r="T49" s="515"/>
      <c r="U49" s="515"/>
      <c r="V49" s="515"/>
      <c r="W49" s="515"/>
      <c r="X49" s="515"/>
      <c r="Y49" s="515"/>
      <c r="Z49" s="515"/>
      <c r="AA49" s="515"/>
      <c r="AB49" s="515"/>
      <c r="AC49" s="515"/>
      <c r="AD49" s="515"/>
      <c r="AE49" s="515"/>
      <c r="AF49" s="515"/>
      <c r="AG49" s="515"/>
      <c r="AH49" s="515"/>
      <c r="AI49" s="515"/>
      <c r="AJ49" s="515"/>
      <c r="AK49" s="515"/>
      <c r="AL49" s="515"/>
      <c r="AM49" s="515"/>
      <c r="AN49" s="515"/>
      <c r="AO49" s="515"/>
      <c r="AP49" s="192" t="s">
        <v>64</v>
      </c>
    </row>
    <row r="50" spans="1:42" ht="22.5" customHeight="1" x14ac:dyDescent="0.15">
      <c r="A50" s="498"/>
      <c r="B50" s="499"/>
      <c r="C50" s="502" t="s">
        <v>70</v>
      </c>
      <c r="D50" s="503"/>
      <c r="E50" s="503"/>
      <c r="F50" s="504"/>
      <c r="G50" s="189"/>
      <c r="H50" s="190"/>
      <c r="I50" s="191" t="s">
        <v>123</v>
      </c>
      <c r="J50" s="191"/>
      <c r="K50" s="190"/>
      <c r="L50" s="190"/>
      <c r="M50" s="191" t="s">
        <v>61</v>
      </c>
      <c r="N50" s="191"/>
      <c r="O50" s="190" t="s">
        <v>63</v>
      </c>
      <c r="P50" s="126"/>
      <c r="Q50" s="515"/>
      <c r="R50" s="515"/>
      <c r="S50" s="515"/>
      <c r="T50" s="515"/>
      <c r="U50" s="515"/>
      <c r="V50" s="515"/>
      <c r="W50" s="515"/>
      <c r="X50" s="515"/>
      <c r="Y50" s="515"/>
      <c r="Z50" s="515"/>
      <c r="AA50" s="515"/>
      <c r="AB50" s="515"/>
      <c r="AC50" s="515"/>
      <c r="AD50" s="515"/>
      <c r="AE50" s="515"/>
      <c r="AF50" s="515"/>
      <c r="AG50" s="515"/>
      <c r="AH50" s="515"/>
      <c r="AI50" s="515"/>
      <c r="AJ50" s="515"/>
      <c r="AK50" s="515"/>
      <c r="AL50" s="515"/>
      <c r="AM50" s="515"/>
      <c r="AN50" s="515"/>
      <c r="AO50" s="515"/>
      <c r="AP50" s="192" t="s">
        <v>64</v>
      </c>
    </row>
    <row r="51" spans="1:42" ht="22.5" customHeight="1" x14ac:dyDescent="0.15">
      <c r="A51" s="498"/>
      <c r="B51" s="499"/>
      <c r="C51" s="502" t="s">
        <v>71</v>
      </c>
      <c r="D51" s="503"/>
      <c r="E51" s="503"/>
      <c r="F51" s="504"/>
      <c r="G51" s="189"/>
      <c r="H51" s="190"/>
      <c r="I51" s="193" t="s">
        <v>62</v>
      </c>
      <c r="J51" s="193"/>
      <c r="K51" s="193"/>
      <c r="L51" s="193"/>
      <c r="M51" s="193" t="s">
        <v>94</v>
      </c>
      <c r="N51" s="193"/>
      <c r="O51" s="193"/>
      <c r="P51" s="193"/>
      <c r="Q51" s="194" t="s">
        <v>99</v>
      </c>
      <c r="R51" s="195"/>
      <c r="S51" s="196"/>
      <c r="T51" s="196"/>
      <c r="U51" s="190" t="s">
        <v>63</v>
      </c>
      <c r="V51" s="190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5"/>
      <c r="AL51" s="515"/>
      <c r="AM51" s="515"/>
      <c r="AN51" s="515"/>
      <c r="AO51" s="515"/>
      <c r="AP51" s="192" t="s">
        <v>64</v>
      </c>
    </row>
    <row r="52" spans="1:42" ht="22.5" customHeight="1" x14ac:dyDescent="0.15">
      <c r="A52" s="498"/>
      <c r="B52" s="499"/>
      <c r="C52" s="502" t="s">
        <v>72</v>
      </c>
      <c r="D52" s="503"/>
      <c r="E52" s="503"/>
      <c r="F52" s="504"/>
      <c r="G52" s="189"/>
      <c r="H52" s="190"/>
      <c r="I52" s="193" t="s">
        <v>62</v>
      </c>
      <c r="J52" s="193"/>
      <c r="K52" s="193"/>
      <c r="L52" s="193"/>
      <c r="M52" s="193" t="s">
        <v>94</v>
      </c>
      <c r="N52" s="193"/>
      <c r="O52" s="193"/>
      <c r="P52" s="193"/>
      <c r="Q52" s="193" t="s">
        <v>100</v>
      </c>
      <c r="R52" s="191"/>
      <c r="S52" s="126"/>
      <c r="T52" s="191"/>
      <c r="U52" s="190" t="s">
        <v>63</v>
      </c>
      <c r="V52" s="190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  <c r="AO52" s="515"/>
      <c r="AP52" s="192" t="s">
        <v>64</v>
      </c>
    </row>
    <row r="53" spans="1:42" ht="22.5" customHeight="1" x14ac:dyDescent="0.15">
      <c r="A53" s="498"/>
      <c r="B53" s="499"/>
      <c r="C53" s="502" t="s">
        <v>73</v>
      </c>
      <c r="D53" s="503"/>
      <c r="E53" s="503"/>
      <c r="F53" s="504"/>
      <c r="G53" s="189"/>
      <c r="H53" s="190"/>
      <c r="I53" s="193" t="s">
        <v>62</v>
      </c>
      <c r="J53" s="193"/>
      <c r="K53" s="193"/>
      <c r="L53" s="193"/>
      <c r="M53" s="193" t="s">
        <v>94</v>
      </c>
      <c r="N53" s="193"/>
      <c r="O53" s="193"/>
      <c r="P53" s="193"/>
      <c r="Q53" s="193" t="s">
        <v>101</v>
      </c>
      <c r="R53" s="191"/>
      <c r="S53" s="126"/>
      <c r="T53" s="191"/>
      <c r="U53" s="190" t="s">
        <v>63</v>
      </c>
      <c r="V53" s="190"/>
      <c r="W53" s="515"/>
      <c r="X53" s="515"/>
      <c r="Y53" s="515"/>
      <c r="Z53" s="515"/>
      <c r="AA53" s="515"/>
      <c r="AB53" s="515"/>
      <c r="AC53" s="515"/>
      <c r="AD53" s="515"/>
      <c r="AE53" s="515"/>
      <c r="AF53" s="515"/>
      <c r="AG53" s="515"/>
      <c r="AH53" s="515"/>
      <c r="AI53" s="515"/>
      <c r="AJ53" s="515"/>
      <c r="AK53" s="515"/>
      <c r="AL53" s="515"/>
      <c r="AM53" s="515"/>
      <c r="AN53" s="515"/>
      <c r="AO53" s="515"/>
      <c r="AP53" s="192" t="s">
        <v>64</v>
      </c>
    </row>
    <row r="54" spans="1:42" ht="22.5" customHeight="1" x14ac:dyDescent="0.15">
      <c r="A54" s="498"/>
      <c r="B54" s="499"/>
      <c r="C54" s="502" t="s">
        <v>74</v>
      </c>
      <c r="D54" s="503"/>
      <c r="E54" s="503"/>
      <c r="F54" s="504"/>
      <c r="G54" s="189"/>
      <c r="H54" s="190"/>
      <c r="I54" s="193" t="s">
        <v>62</v>
      </c>
      <c r="J54" s="193"/>
      <c r="K54" s="193"/>
      <c r="L54" s="193"/>
      <c r="M54" s="193" t="s">
        <v>94</v>
      </c>
      <c r="N54" s="193"/>
      <c r="O54" s="193"/>
      <c r="P54" s="193"/>
      <c r="Q54" s="193" t="s">
        <v>102</v>
      </c>
      <c r="R54" s="191"/>
      <c r="S54" s="190" t="s">
        <v>63</v>
      </c>
      <c r="T54" s="190"/>
      <c r="U54" s="515"/>
      <c r="V54" s="515"/>
      <c r="W54" s="515"/>
      <c r="X54" s="515"/>
      <c r="Y54" s="515"/>
      <c r="Z54" s="515"/>
      <c r="AA54" s="515"/>
      <c r="AB54" s="515"/>
      <c r="AC54" s="515"/>
      <c r="AD54" s="515"/>
      <c r="AE54" s="515"/>
      <c r="AF54" s="515"/>
      <c r="AG54" s="515"/>
      <c r="AH54" s="515"/>
      <c r="AI54" s="515"/>
      <c r="AJ54" s="515"/>
      <c r="AK54" s="515"/>
      <c r="AL54" s="515"/>
      <c r="AM54" s="515"/>
      <c r="AN54" s="515"/>
      <c r="AO54" s="515"/>
      <c r="AP54" s="192" t="s">
        <v>64</v>
      </c>
    </row>
    <row r="55" spans="1:42" ht="22.5" customHeight="1" x14ac:dyDescent="0.15">
      <c r="A55" s="498"/>
      <c r="B55" s="499"/>
      <c r="C55" s="502" t="s">
        <v>51</v>
      </c>
      <c r="D55" s="503"/>
      <c r="E55" s="503"/>
      <c r="F55" s="504"/>
      <c r="G55" s="189"/>
      <c r="H55" s="190"/>
      <c r="I55" s="193" t="s">
        <v>62</v>
      </c>
      <c r="J55" s="193"/>
      <c r="K55" s="193"/>
      <c r="L55" s="193"/>
      <c r="M55" s="193" t="s">
        <v>94</v>
      </c>
      <c r="N55" s="193"/>
      <c r="O55" s="193"/>
      <c r="P55" s="193"/>
      <c r="Q55" s="193" t="s">
        <v>102</v>
      </c>
      <c r="R55" s="191"/>
      <c r="S55" s="190" t="s">
        <v>63</v>
      </c>
      <c r="T55" s="190"/>
      <c r="U55" s="522"/>
      <c r="V55" s="522"/>
      <c r="W55" s="522"/>
      <c r="X55" s="522"/>
      <c r="Y55" s="522"/>
      <c r="Z55" s="522"/>
      <c r="AA55" s="522"/>
      <c r="AB55" s="522"/>
      <c r="AC55" s="522"/>
      <c r="AD55" s="522"/>
      <c r="AE55" s="522"/>
      <c r="AF55" s="522"/>
      <c r="AG55" s="522"/>
      <c r="AH55" s="522"/>
      <c r="AI55" s="522"/>
      <c r="AJ55" s="522"/>
      <c r="AK55" s="522"/>
      <c r="AL55" s="522"/>
      <c r="AM55" s="522"/>
      <c r="AN55" s="522"/>
      <c r="AO55" s="522"/>
      <c r="AP55" s="192" t="s">
        <v>64</v>
      </c>
    </row>
    <row r="56" spans="1:42" ht="37.5" customHeight="1" x14ac:dyDescent="0.15">
      <c r="A56" s="498"/>
      <c r="B56" s="499"/>
      <c r="C56" s="608" t="s">
        <v>57</v>
      </c>
      <c r="D56" s="609"/>
      <c r="E56" s="609"/>
      <c r="F56" s="610"/>
      <c r="G56" s="197"/>
      <c r="H56" s="198"/>
      <c r="I56" s="658" t="s">
        <v>123</v>
      </c>
      <c r="J56" s="658"/>
      <c r="K56" s="198"/>
      <c r="L56" s="198"/>
      <c r="M56" s="658" t="s">
        <v>120</v>
      </c>
      <c r="N56" s="658"/>
      <c r="O56" s="199" t="s">
        <v>103</v>
      </c>
      <c r="P56" s="200"/>
      <c r="Q56" s="523"/>
      <c r="R56" s="523"/>
      <c r="S56" s="523"/>
      <c r="T56" s="523"/>
      <c r="U56" s="523"/>
      <c r="V56" s="523"/>
      <c r="W56" s="523"/>
      <c r="X56" s="523"/>
      <c r="Y56" s="523"/>
      <c r="Z56" s="523"/>
      <c r="AA56" s="523"/>
      <c r="AB56" s="523"/>
      <c r="AC56" s="523"/>
      <c r="AD56" s="523"/>
      <c r="AE56" s="523"/>
      <c r="AF56" s="523"/>
      <c r="AG56" s="523"/>
      <c r="AH56" s="523"/>
      <c r="AI56" s="523"/>
      <c r="AJ56" s="523"/>
      <c r="AK56" s="523"/>
      <c r="AL56" s="523"/>
      <c r="AM56" s="523"/>
      <c r="AN56" s="523"/>
      <c r="AO56" s="523"/>
      <c r="AP56" s="201"/>
    </row>
    <row r="57" spans="1:42" ht="41.25" customHeight="1" x14ac:dyDescent="0.15">
      <c r="A57" s="500"/>
      <c r="B57" s="501"/>
      <c r="C57" s="605" t="s">
        <v>18</v>
      </c>
      <c r="D57" s="606"/>
      <c r="E57" s="606"/>
      <c r="F57" s="607"/>
      <c r="G57" s="655"/>
      <c r="H57" s="656"/>
      <c r="I57" s="656"/>
      <c r="J57" s="656"/>
      <c r="K57" s="656"/>
      <c r="L57" s="656"/>
      <c r="M57" s="656"/>
      <c r="N57" s="656"/>
      <c r="O57" s="656"/>
      <c r="P57" s="656"/>
      <c r="Q57" s="656"/>
      <c r="R57" s="656"/>
      <c r="S57" s="656"/>
      <c r="T57" s="656"/>
      <c r="U57" s="656"/>
      <c r="V57" s="656"/>
      <c r="W57" s="656"/>
      <c r="X57" s="656"/>
      <c r="Y57" s="656"/>
      <c r="Z57" s="656"/>
      <c r="AA57" s="656"/>
      <c r="AB57" s="656"/>
      <c r="AC57" s="656"/>
      <c r="AD57" s="656"/>
      <c r="AE57" s="656"/>
      <c r="AF57" s="656"/>
      <c r="AG57" s="656"/>
      <c r="AH57" s="656"/>
      <c r="AI57" s="656"/>
      <c r="AJ57" s="656"/>
      <c r="AK57" s="656"/>
      <c r="AL57" s="656"/>
      <c r="AM57" s="656"/>
      <c r="AN57" s="656"/>
      <c r="AO57" s="656"/>
      <c r="AP57" s="657"/>
    </row>
    <row r="58" spans="1:42" ht="22.5" customHeight="1" x14ac:dyDescent="0.15">
      <c r="A58" s="601" t="s">
        <v>54</v>
      </c>
      <c r="B58" s="602"/>
      <c r="C58" s="659" t="s">
        <v>75</v>
      </c>
      <c r="D58" s="660"/>
      <c r="E58" s="660"/>
      <c r="F58" s="661"/>
      <c r="G58" s="202"/>
      <c r="H58" s="203"/>
      <c r="I58" s="204" t="s">
        <v>58</v>
      </c>
      <c r="J58" s="204"/>
      <c r="K58" s="204"/>
      <c r="L58" s="204"/>
      <c r="M58" s="204" t="s">
        <v>119</v>
      </c>
      <c r="N58" s="204"/>
      <c r="O58" s="204"/>
      <c r="P58" s="204"/>
      <c r="Q58" s="204"/>
      <c r="R58" s="204"/>
      <c r="S58" s="204" t="s">
        <v>121</v>
      </c>
      <c r="T58" s="204"/>
      <c r="U58" s="204"/>
      <c r="V58" s="203" t="s">
        <v>63</v>
      </c>
      <c r="W58" s="203"/>
      <c r="X58" s="629"/>
      <c r="Y58" s="629"/>
      <c r="Z58" s="629"/>
      <c r="AA58" s="629"/>
      <c r="AB58" s="629"/>
      <c r="AC58" s="629"/>
      <c r="AD58" s="629"/>
      <c r="AE58" s="629"/>
      <c r="AF58" s="629"/>
      <c r="AG58" s="629"/>
      <c r="AH58" s="629"/>
      <c r="AI58" s="629"/>
      <c r="AJ58" s="629"/>
      <c r="AK58" s="629"/>
      <c r="AL58" s="629"/>
      <c r="AM58" s="629"/>
      <c r="AN58" s="629"/>
      <c r="AO58" s="629"/>
      <c r="AP58" s="205" t="s">
        <v>64</v>
      </c>
    </row>
    <row r="59" spans="1:42" ht="22.5" customHeight="1" x14ac:dyDescent="0.15">
      <c r="A59" s="526"/>
      <c r="B59" s="527"/>
      <c r="C59" s="502" t="s">
        <v>76</v>
      </c>
      <c r="D59" s="503"/>
      <c r="E59" s="503"/>
      <c r="F59" s="504"/>
      <c r="G59" s="189"/>
      <c r="H59" s="190"/>
      <c r="I59" s="191" t="s">
        <v>58</v>
      </c>
      <c r="J59" s="191"/>
      <c r="K59" s="191"/>
      <c r="L59" s="191"/>
      <c r="M59" s="191" t="s">
        <v>119</v>
      </c>
      <c r="N59" s="191"/>
      <c r="O59" s="191"/>
      <c r="P59" s="191"/>
      <c r="Q59" s="191"/>
      <c r="R59" s="191"/>
      <c r="S59" s="191" t="s">
        <v>121</v>
      </c>
      <c r="T59" s="191"/>
      <c r="U59" s="191"/>
      <c r="V59" s="190" t="s">
        <v>63</v>
      </c>
      <c r="W59" s="190"/>
      <c r="X59" s="515"/>
      <c r="Y59" s="515"/>
      <c r="Z59" s="515"/>
      <c r="AA59" s="515"/>
      <c r="AB59" s="515"/>
      <c r="AC59" s="515"/>
      <c r="AD59" s="515"/>
      <c r="AE59" s="515"/>
      <c r="AF59" s="515"/>
      <c r="AG59" s="515"/>
      <c r="AH59" s="515"/>
      <c r="AI59" s="515"/>
      <c r="AJ59" s="515"/>
      <c r="AK59" s="515"/>
      <c r="AL59" s="515"/>
      <c r="AM59" s="515"/>
      <c r="AN59" s="515"/>
      <c r="AO59" s="515"/>
      <c r="AP59" s="192" t="s">
        <v>64</v>
      </c>
    </row>
    <row r="60" spans="1:42" ht="22.5" customHeight="1" x14ac:dyDescent="0.15">
      <c r="A60" s="526"/>
      <c r="B60" s="527"/>
      <c r="C60" s="565" t="s">
        <v>165</v>
      </c>
      <c r="D60" s="503"/>
      <c r="E60" s="503"/>
      <c r="F60" s="504"/>
      <c r="G60" s="189"/>
      <c r="H60" s="190"/>
      <c r="I60" s="191" t="s">
        <v>58</v>
      </c>
      <c r="J60" s="191"/>
      <c r="K60" s="191"/>
      <c r="L60" s="191"/>
      <c r="M60" s="191" t="s">
        <v>119</v>
      </c>
      <c r="N60" s="191"/>
      <c r="O60" s="191"/>
      <c r="P60" s="191"/>
      <c r="Q60" s="191"/>
      <c r="R60" s="191"/>
      <c r="S60" s="191" t="s">
        <v>121</v>
      </c>
      <c r="T60" s="191"/>
      <c r="U60" s="191"/>
      <c r="V60" s="190" t="s">
        <v>63</v>
      </c>
      <c r="W60" s="190"/>
      <c r="X60" s="515"/>
      <c r="Y60" s="515"/>
      <c r="Z60" s="515"/>
      <c r="AA60" s="515"/>
      <c r="AB60" s="515"/>
      <c r="AC60" s="515"/>
      <c r="AD60" s="515"/>
      <c r="AE60" s="515"/>
      <c r="AF60" s="515"/>
      <c r="AG60" s="515"/>
      <c r="AH60" s="515"/>
      <c r="AI60" s="515"/>
      <c r="AJ60" s="515"/>
      <c r="AK60" s="515"/>
      <c r="AL60" s="515"/>
      <c r="AM60" s="515"/>
      <c r="AN60" s="515"/>
      <c r="AO60" s="515"/>
      <c r="AP60" s="192" t="s">
        <v>64</v>
      </c>
    </row>
    <row r="61" spans="1:42" ht="22.5" customHeight="1" x14ac:dyDescent="0.15">
      <c r="A61" s="526"/>
      <c r="B61" s="527"/>
      <c r="C61" s="502"/>
      <c r="D61" s="503"/>
      <c r="E61" s="503"/>
      <c r="F61" s="504"/>
      <c r="G61" s="191" t="s">
        <v>84</v>
      </c>
      <c r="H61" s="191"/>
      <c r="I61" s="191"/>
      <c r="J61" s="191"/>
      <c r="K61" s="191" t="s">
        <v>120</v>
      </c>
      <c r="L61" s="191"/>
      <c r="M61" s="191"/>
      <c r="N61" s="191" t="s">
        <v>85</v>
      </c>
      <c r="O61" s="191"/>
      <c r="P61" s="191"/>
      <c r="Q61" s="191" t="s">
        <v>122</v>
      </c>
      <c r="R61" s="191"/>
      <c r="S61" s="191" t="s">
        <v>91</v>
      </c>
      <c r="T61" s="191"/>
      <c r="U61" s="191"/>
      <c r="V61" s="191"/>
      <c r="W61" s="191" t="s">
        <v>120</v>
      </c>
      <c r="X61" s="191"/>
      <c r="Y61" s="191"/>
      <c r="Z61" s="191" t="s">
        <v>85</v>
      </c>
      <c r="AA61" s="191"/>
      <c r="AB61" s="191"/>
      <c r="AC61" s="191" t="s">
        <v>122</v>
      </c>
      <c r="AD61" s="191"/>
      <c r="AE61" s="191" t="s">
        <v>125</v>
      </c>
      <c r="AF61" s="191"/>
      <c r="AG61" s="191"/>
      <c r="AH61" s="191"/>
      <c r="AI61" s="126"/>
      <c r="AJ61" s="190"/>
      <c r="AK61" s="190"/>
      <c r="AL61" s="190"/>
      <c r="AM61" s="190"/>
      <c r="AN61" s="190"/>
      <c r="AO61" s="190"/>
      <c r="AP61" s="192" t="s">
        <v>64</v>
      </c>
    </row>
    <row r="62" spans="1:42" ht="22.5" customHeight="1" x14ac:dyDescent="0.15">
      <c r="A62" s="526"/>
      <c r="B62" s="527"/>
      <c r="C62" s="502" t="s">
        <v>77</v>
      </c>
      <c r="D62" s="503"/>
      <c r="E62" s="503"/>
      <c r="F62" s="504"/>
      <c r="G62" s="189"/>
      <c r="H62" s="190"/>
      <c r="I62" s="191" t="s">
        <v>88</v>
      </c>
      <c r="J62" s="191"/>
      <c r="K62" s="191"/>
      <c r="L62" s="191"/>
      <c r="M62" s="191" t="s">
        <v>124</v>
      </c>
      <c r="N62" s="191"/>
      <c r="O62" s="191"/>
      <c r="P62" s="191"/>
      <c r="Q62" s="191"/>
      <c r="R62" s="191"/>
      <c r="S62" s="191" t="s">
        <v>89</v>
      </c>
      <c r="T62" s="191"/>
      <c r="U62" s="191"/>
      <c r="V62" s="190" t="s">
        <v>63</v>
      </c>
      <c r="W62" s="190"/>
      <c r="X62" s="515"/>
      <c r="Y62" s="515"/>
      <c r="Z62" s="515"/>
      <c r="AA62" s="515"/>
      <c r="AB62" s="515"/>
      <c r="AC62" s="515"/>
      <c r="AD62" s="515"/>
      <c r="AE62" s="515"/>
      <c r="AF62" s="515"/>
      <c r="AG62" s="515"/>
      <c r="AH62" s="515"/>
      <c r="AI62" s="515"/>
      <c r="AJ62" s="515"/>
      <c r="AK62" s="515"/>
      <c r="AL62" s="515"/>
      <c r="AM62" s="515"/>
      <c r="AN62" s="515"/>
      <c r="AO62" s="515"/>
      <c r="AP62" s="192" t="s">
        <v>64</v>
      </c>
    </row>
    <row r="63" spans="1:42" ht="22.5" customHeight="1" x14ac:dyDescent="0.15">
      <c r="A63" s="526"/>
      <c r="B63" s="527"/>
      <c r="C63" s="502" t="s">
        <v>78</v>
      </c>
      <c r="D63" s="503"/>
      <c r="E63" s="503"/>
      <c r="F63" s="504"/>
      <c r="G63" s="189"/>
      <c r="H63" s="190"/>
      <c r="I63" s="191" t="s">
        <v>58</v>
      </c>
      <c r="J63" s="191"/>
      <c r="K63" s="191"/>
      <c r="L63" s="191"/>
      <c r="M63" s="191" t="s">
        <v>119</v>
      </c>
      <c r="N63" s="191"/>
      <c r="O63" s="191"/>
      <c r="P63" s="191"/>
      <c r="Q63" s="191"/>
      <c r="R63" s="191"/>
      <c r="S63" s="191" t="s">
        <v>121</v>
      </c>
      <c r="T63" s="191"/>
      <c r="U63" s="191"/>
      <c r="V63" s="190" t="s">
        <v>63</v>
      </c>
      <c r="W63" s="190"/>
      <c r="X63" s="515"/>
      <c r="Y63" s="515"/>
      <c r="Z63" s="515"/>
      <c r="AA63" s="515"/>
      <c r="AB63" s="515"/>
      <c r="AC63" s="515"/>
      <c r="AD63" s="515"/>
      <c r="AE63" s="515"/>
      <c r="AF63" s="515"/>
      <c r="AG63" s="515"/>
      <c r="AH63" s="515"/>
      <c r="AI63" s="515"/>
      <c r="AJ63" s="515"/>
      <c r="AK63" s="515"/>
      <c r="AL63" s="515"/>
      <c r="AM63" s="515"/>
      <c r="AN63" s="515"/>
      <c r="AO63" s="515"/>
      <c r="AP63" s="192" t="s">
        <v>64</v>
      </c>
    </row>
    <row r="64" spans="1:42" ht="22.5" customHeight="1" x14ac:dyDescent="0.15">
      <c r="A64" s="526"/>
      <c r="B64" s="527"/>
      <c r="C64" s="502" t="s">
        <v>79</v>
      </c>
      <c r="D64" s="503"/>
      <c r="E64" s="503"/>
      <c r="F64" s="504"/>
      <c r="G64" s="189"/>
      <c r="H64" s="190"/>
      <c r="I64" s="191" t="s">
        <v>58</v>
      </c>
      <c r="J64" s="191"/>
      <c r="K64" s="191"/>
      <c r="L64" s="191"/>
      <c r="M64" s="191" t="s">
        <v>119</v>
      </c>
      <c r="N64" s="191"/>
      <c r="O64" s="191"/>
      <c r="P64" s="191"/>
      <c r="Q64" s="191"/>
      <c r="R64" s="191"/>
      <c r="S64" s="191" t="s">
        <v>121</v>
      </c>
      <c r="T64" s="191"/>
      <c r="U64" s="191"/>
      <c r="V64" s="190" t="s">
        <v>63</v>
      </c>
      <c r="W64" s="190"/>
      <c r="X64" s="515"/>
      <c r="Y64" s="515"/>
      <c r="Z64" s="515"/>
      <c r="AA64" s="515"/>
      <c r="AB64" s="515"/>
      <c r="AC64" s="515"/>
      <c r="AD64" s="515"/>
      <c r="AE64" s="515"/>
      <c r="AF64" s="515"/>
      <c r="AG64" s="515"/>
      <c r="AH64" s="515"/>
      <c r="AI64" s="515"/>
      <c r="AJ64" s="515"/>
      <c r="AK64" s="515"/>
      <c r="AL64" s="515"/>
      <c r="AM64" s="515"/>
      <c r="AN64" s="515"/>
      <c r="AO64" s="515"/>
      <c r="AP64" s="192" t="s">
        <v>64</v>
      </c>
    </row>
    <row r="65" spans="1:45" ht="22.5" customHeight="1" x14ac:dyDescent="0.15">
      <c r="A65" s="526"/>
      <c r="B65" s="527"/>
      <c r="C65" s="502" t="s">
        <v>80</v>
      </c>
      <c r="D65" s="503"/>
      <c r="E65" s="503"/>
      <c r="F65" s="504"/>
      <c r="G65" s="189"/>
      <c r="H65" s="190"/>
      <c r="I65" s="191" t="s">
        <v>58</v>
      </c>
      <c r="J65" s="191"/>
      <c r="K65" s="191"/>
      <c r="L65" s="191"/>
      <c r="M65" s="191" t="s">
        <v>119</v>
      </c>
      <c r="N65" s="191"/>
      <c r="O65" s="191"/>
      <c r="P65" s="191"/>
      <c r="Q65" s="191"/>
      <c r="R65" s="191"/>
      <c r="S65" s="191" t="s">
        <v>121</v>
      </c>
      <c r="T65" s="191"/>
      <c r="U65" s="191"/>
      <c r="V65" s="190" t="s">
        <v>63</v>
      </c>
      <c r="W65" s="190"/>
      <c r="X65" s="515"/>
      <c r="Y65" s="515"/>
      <c r="Z65" s="515"/>
      <c r="AA65" s="515"/>
      <c r="AB65" s="515"/>
      <c r="AC65" s="515"/>
      <c r="AD65" s="515"/>
      <c r="AE65" s="515"/>
      <c r="AF65" s="515"/>
      <c r="AG65" s="515"/>
      <c r="AH65" s="515"/>
      <c r="AI65" s="515"/>
      <c r="AJ65" s="515"/>
      <c r="AK65" s="515"/>
      <c r="AL65" s="515"/>
      <c r="AM65" s="515"/>
      <c r="AN65" s="515"/>
      <c r="AO65" s="515"/>
      <c r="AP65" s="192" t="s">
        <v>64</v>
      </c>
    </row>
    <row r="66" spans="1:45" ht="22.5" customHeight="1" x14ac:dyDescent="0.15">
      <c r="A66" s="526"/>
      <c r="B66" s="527"/>
      <c r="C66" s="502" t="s">
        <v>53</v>
      </c>
      <c r="D66" s="503"/>
      <c r="E66" s="503"/>
      <c r="F66" s="504"/>
      <c r="G66" s="189"/>
      <c r="H66" s="190"/>
      <c r="I66" s="191" t="s">
        <v>58</v>
      </c>
      <c r="J66" s="191"/>
      <c r="K66" s="191"/>
      <c r="L66" s="191"/>
      <c r="M66" s="191" t="s">
        <v>119</v>
      </c>
      <c r="N66" s="191"/>
      <c r="O66" s="191"/>
      <c r="P66" s="191"/>
      <c r="Q66" s="191"/>
      <c r="R66" s="191"/>
      <c r="S66" s="191" t="s">
        <v>121</v>
      </c>
      <c r="T66" s="191"/>
      <c r="U66" s="191"/>
      <c r="V66" s="190" t="s">
        <v>63</v>
      </c>
      <c r="W66" s="190"/>
      <c r="X66" s="515"/>
      <c r="Y66" s="515"/>
      <c r="Z66" s="515"/>
      <c r="AA66" s="515"/>
      <c r="AB66" s="515"/>
      <c r="AC66" s="515"/>
      <c r="AD66" s="515"/>
      <c r="AE66" s="515"/>
      <c r="AF66" s="515"/>
      <c r="AG66" s="515"/>
      <c r="AH66" s="515"/>
      <c r="AI66" s="515"/>
      <c r="AJ66" s="206" t="s">
        <v>97</v>
      </c>
      <c r="AK66" s="207"/>
      <c r="AL66" s="130"/>
      <c r="AM66" s="208" t="s">
        <v>95</v>
      </c>
      <c r="AN66" s="130"/>
      <c r="AO66" s="208" t="s">
        <v>96</v>
      </c>
      <c r="AP66" s="192" t="s">
        <v>98</v>
      </c>
    </row>
    <row r="67" spans="1:45" ht="41.25" customHeight="1" x14ac:dyDescent="0.15">
      <c r="A67" s="603"/>
      <c r="B67" s="604"/>
      <c r="C67" s="605" t="s">
        <v>18</v>
      </c>
      <c r="D67" s="606"/>
      <c r="E67" s="606"/>
      <c r="F67" s="607"/>
      <c r="G67" s="655"/>
      <c r="H67" s="656"/>
      <c r="I67" s="656"/>
      <c r="J67" s="656"/>
      <c r="K67" s="656"/>
      <c r="L67" s="656"/>
      <c r="M67" s="656"/>
      <c r="N67" s="656"/>
      <c r="O67" s="656"/>
      <c r="P67" s="656"/>
      <c r="Q67" s="656"/>
      <c r="R67" s="656"/>
      <c r="S67" s="656"/>
      <c r="T67" s="656"/>
      <c r="U67" s="656"/>
      <c r="V67" s="656"/>
      <c r="W67" s="656"/>
      <c r="X67" s="656"/>
      <c r="Y67" s="656"/>
      <c r="Z67" s="656"/>
      <c r="AA67" s="656"/>
      <c r="AB67" s="656"/>
      <c r="AC67" s="656"/>
      <c r="AD67" s="656"/>
      <c r="AE67" s="656"/>
      <c r="AF67" s="656"/>
      <c r="AG67" s="656"/>
      <c r="AH67" s="656"/>
      <c r="AI67" s="656"/>
      <c r="AJ67" s="656"/>
      <c r="AK67" s="656"/>
      <c r="AL67" s="656"/>
      <c r="AM67" s="656"/>
      <c r="AN67" s="656"/>
      <c r="AO67" s="656"/>
      <c r="AP67" s="657"/>
    </row>
    <row r="68" spans="1:45" ht="22.5" customHeight="1" x14ac:dyDescent="0.15">
      <c r="A68" s="524" t="s">
        <v>56</v>
      </c>
      <c r="B68" s="525"/>
      <c r="C68" s="652" t="s">
        <v>81</v>
      </c>
      <c r="D68" s="653"/>
      <c r="E68" s="653"/>
      <c r="F68" s="654"/>
      <c r="G68" s="209"/>
      <c r="H68" s="186"/>
      <c r="I68" s="186" t="s">
        <v>58</v>
      </c>
      <c r="J68" s="186"/>
      <c r="K68" s="186"/>
      <c r="L68" s="186"/>
      <c r="M68" s="186" t="s">
        <v>119</v>
      </c>
      <c r="N68" s="186"/>
      <c r="O68" s="186"/>
      <c r="P68" s="186"/>
      <c r="Q68" s="186"/>
      <c r="R68" s="186"/>
      <c r="S68" s="186" t="s">
        <v>121</v>
      </c>
      <c r="T68" s="186"/>
      <c r="U68" s="185"/>
      <c r="V68" s="185" t="s">
        <v>63</v>
      </c>
      <c r="W68" s="185"/>
      <c r="X68" s="522"/>
      <c r="Y68" s="522"/>
      <c r="Z68" s="522"/>
      <c r="AA68" s="522"/>
      <c r="AB68" s="522"/>
      <c r="AC68" s="522"/>
      <c r="AD68" s="522"/>
      <c r="AE68" s="522"/>
      <c r="AF68" s="522"/>
      <c r="AG68" s="522"/>
      <c r="AH68" s="522"/>
      <c r="AI68" s="522"/>
      <c r="AJ68" s="522"/>
      <c r="AK68" s="522"/>
      <c r="AL68" s="522"/>
      <c r="AM68" s="522"/>
      <c r="AN68" s="522"/>
      <c r="AO68" s="522"/>
      <c r="AP68" s="188" t="s">
        <v>64</v>
      </c>
    </row>
    <row r="69" spans="1:45" ht="22.5" customHeight="1" x14ac:dyDescent="0.15">
      <c r="A69" s="526"/>
      <c r="B69" s="527"/>
      <c r="C69" s="502" t="s">
        <v>55</v>
      </c>
      <c r="D69" s="503"/>
      <c r="E69" s="503"/>
      <c r="F69" s="504"/>
      <c r="G69" s="210"/>
      <c r="H69" s="191"/>
      <c r="I69" s="191" t="s">
        <v>58</v>
      </c>
      <c r="J69" s="191"/>
      <c r="K69" s="191"/>
      <c r="L69" s="191"/>
      <c r="M69" s="191" t="s">
        <v>119</v>
      </c>
      <c r="N69" s="191"/>
      <c r="O69" s="191"/>
      <c r="P69" s="191"/>
      <c r="Q69" s="191"/>
      <c r="R69" s="191"/>
      <c r="S69" s="191" t="s">
        <v>121</v>
      </c>
      <c r="T69" s="191"/>
      <c r="U69" s="190"/>
      <c r="V69" s="190" t="s">
        <v>63</v>
      </c>
      <c r="W69" s="190"/>
      <c r="X69" s="515"/>
      <c r="Y69" s="515"/>
      <c r="Z69" s="515"/>
      <c r="AA69" s="515"/>
      <c r="AB69" s="515"/>
      <c r="AC69" s="515"/>
      <c r="AD69" s="515"/>
      <c r="AE69" s="515"/>
      <c r="AF69" s="515"/>
      <c r="AG69" s="515"/>
      <c r="AH69" s="515"/>
      <c r="AI69" s="515"/>
      <c r="AJ69" s="515"/>
      <c r="AK69" s="515"/>
      <c r="AL69" s="515"/>
      <c r="AM69" s="515"/>
      <c r="AN69" s="515"/>
      <c r="AO69" s="515"/>
      <c r="AP69" s="192" t="s">
        <v>64</v>
      </c>
    </row>
    <row r="70" spans="1:45" ht="22.5" customHeight="1" x14ac:dyDescent="0.15">
      <c r="A70" s="526"/>
      <c r="B70" s="527"/>
      <c r="C70" s="502" t="s">
        <v>82</v>
      </c>
      <c r="D70" s="503"/>
      <c r="E70" s="503"/>
      <c r="F70" s="504"/>
      <c r="G70" s="210"/>
      <c r="H70" s="191"/>
      <c r="I70" s="191" t="s">
        <v>58</v>
      </c>
      <c r="J70" s="191"/>
      <c r="K70" s="191"/>
      <c r="L70" s="191"/>
      <c r="M70" s="191" t="s">
        <v>119</v>
      </c>
      <c r="N70" s="191"/>
      <c r="O70" s="191"/>
      <c r="P70" s="191"/>
      <c r="Q70" s="191"/>
      <c r="R70" s="191"/>
      <c r="S70" s="191" t="s">
        <v>121</v>
      </c>
      <c r="T70" s="191"/>
      <c r="U70" s="190"/>
      <c r="V70" s="190" t="s">
        <v>63</v>
      </c>
      <c r="W70" s="190"/>
      <c r="X70" s="515"/>
      <c r="Y70" s="515"/>
      <c r="Z70" s="515"/>
      <c r="AA70" s="515"/>
      <c r="AB70" s="515"/>
      <c r="AC70" s="515"/>
      <c r="AD70" s="515"/>
      <c r="AE70" s="515"/>
      <c r="AF70" s="515"/>
      <c r="AG70" s="515"/>
      <c r="AH70" s="515"/>
      <c r="AI70" s="515"/>
      <c r="AJ70" s="515"/>
      <c r="AK70" s="515"/>
      <c r="AL70" s="515"/>
      <c r="AM70" s="515"/>
      <c r="AN70" s="515"/>
      <c r="AO70" s="515"/>
      <c r="AP70" s="192" t="s">
        <v>64</v>
      </c>
    </row>
    <row r="71" spans="1:45" ht="22.5" customHeight="1" x14ac:dyDescent="0.15">
      <c r="A71" s="526"/>
      <c r="B71" s="527"/>
      <c r="C71" s="502" t="s">
        <v>90</v>
      </c>
      <c r="D71" s="503"/>
      <c r="E71" s="503"/>
      <c r="F71" s="504"/>
      <c r="G71" s="210"/>
      <c r="H71" s="191"/>
      <c r="I71" s="191" t="s">
        <v>58</v>
      </c>
      <c r="J71" s="191"/>
      <c r="K71" s="191"/>
      <c r="L71" s="191"/>
      <c r="M71" s="191" t="s">
        <v>119</v>
      </c>
      <c r="N71" s="191"/>
      <c r="O71" s="191"/>
      <c r="P71" s="191"/>
      <c r="Q71" s="191"/>
      <c r="R71" s="191"/>
      <c r="S71" s="191" t="s">
        <v>121</v>
      </c>
      <c r="T71" s="191"/>
      <c r="U71" s="190"/>
      <c r="V71" s="190" t="s">
        <v>63</v>
      </c>
      <c r="W71" s="190"/>
      <c r="X71" s="515"/>
      <c r="Y71" s="515"/>
      <c r="Z71" s="515"/>
      <c r="AA71" s="515"/>
      <c r="AB71" s="515"/>
      <c r="AC71" s="515"/>
      <c r="AD71" s="515"/>
      <c r="AE71" s="515"/>
      <c r="AF71" s="515"/>
      <c r="AG71" s="515"/>
      <c r="AH71" s="515"/>
      <c r="AI71" s="515"/>
      <c r="AJ71" s="515"/>
      <c r="AK71" s="515"/>
      <c r="AL71" s="515"/>
      <c r="AM71" s="515"/>
      <c r="AN71" s="515"/>
      <c r="AO71" s="515"/>
      <c r="AP71" s="192" t="s">
        <v>64</v>
      </c>
    </row>
    <row r="72" spans="1:45" ht="22.5" customHeight="1" x14ac:dyDescent="0.15">
      <c r="A72" s="526"/>
      <c r="B72" s="527"/>
      <c r="C72" s="502" t="s">
        <v>83</v>
      </c>
      <c r="D72" s="503"/>
      <c r="E72" s="503"/>
      <c r="F72" s="504"/>
      <c r="G72" s="210"/>
      <c r="H72" s="191"/>
      <c r="I72" s="191" t="s">
        <v>58</v>
      </c>
      <c r="J72" s="191"/>
      <c r="K72" s="191"/>
      <c r="L72" s="191"/>
      <c r="M72" s="191" t="s">
        <v>119</v>
      </c>
      <c r="N72" s="191"/>
      <c r="O72" s="191"/>
      <c r="P72" s="191"/>
      <c r="Q72" s="191"/>
      <c r="R72" s="191"/>
      <c r="S72" s="191" t="s">
        <v>121</v>
      </c>
      <c r="T72" s="191"/>
      <c r="U72" s="190"/>
      <c r="V72" s="190" t="s">
        <v>63</v>
      </c>
      <c r="W72" s="190"/>
      <c r="X72" s="515"/>
      <c r="Y72" s="515"/>
      <c r="Z72" s="515"/>
      <c r="AA72" s="515"/>
      <c r="AB72" s="515"/>
      <c r="AC72" s="515"/>
      <c r="AD72" s="515"/>
      <c r="AE72" s="515"/>
      <c r="AF72" s="515"/>
      <c r="AG72" s="515"/>
      <c r="AH72" s="515"/>
      <c r="AI72" s="515"/>
      <c r="AJ72" s="515"/>
      <c r="AK72" s="515"/>
      <c r="AL72" s="515"/>
      <c r="AM72" s="515"/>
      <c r="AN72" s="515"/>
      <c r="AO72" s="515"/>
      <c r="AP72" s="192" t="s">
        <v>64</v>
      </c>
    </row>
    <row r="73" spans="1:45" ht="35.25" customHeight="1" thickBot="1" x14ac:dyDescent="0.2">
      <c r="A73" s="528"/>
      <c r="B73" s="529"/>
      <c r="C73" s="665" t="s">
        <v>18</v>
      </c>
      <c r="D73" s="666"/>
      <c r="E73" s="666"/>
      <c r="F73" s="667"/>
      <c r="G73" s="662"/>
      <c r="H73" s="663"/>
      <c r="I73" s="663"/>
      <c r="J73" s="663"/>
      <c r="K73" s="663"/>
      <c r="L73" s="663"/>
      <c r="M73" s="663"/>
      <c r="N73" s="663"/>
      <c r="O73" s="663"/>
      <c r="P73" s="663"/>
      <c r="Q73" s="663"/>
      <c r="R73" s="663"/>
      <c r="S73" s="663"/>
      <c r="T73" s="663"/>
      <c r="U73" s="663"/>
      <c r="V73" s="663"/>
      <c r="W73" s="663"/>
      <c r="X73" s="663"/>
      <c r="Y73" s="663"/>
      <c r="Z73" s="663"/>
      <c r="AA73" s="663"/>
      <c r="AB73" s="663"/>
      <c r="AC73" s="663"/>
      <c r="AD73" s="663"/>
      <c r="AE73" s="663"/>
      <c r="AF73" s="663"/>
      <c r="AG73" s="663"/>
      <c r="AH73" s="663"/>
      <c r="AI73" s="663"/>
      <c r="AJ73" s="663"/>
      <c r="AK73" s="663"/>
      <c r="AL73" s="663"/>
      <c r="AM73" s="663"/>
      <c r="AN73" s="663"/>
      <c r="AO73" s="663"/>
      <c r="AP73" s="664"/>
    </row>
    <row r="74" spans="1:45" ht="13.5" customHeight="1" x14ac:dyDescent="0.15">
      <c r="A74" s="211" t="s">
        <v>86</v>
      </c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494" t="s">
        <v>172</v>
      </c>
      <c r="X74" s="495"/>
      <c r="Y74" s="495"/>
      <c r="Z74" s="495"/>
      <c r="AA74" s="495"/>
      <c r="AB74" s="495"/>
      <c r="AC74" s="495"/>
      <c r="AD74" s="495"/>
      <c r="AE74" s="495"/>
      <c r="AF74" s="495"/>
      <c r="AG74" s="495"/>
      <c r="AH74" s="495"/>
      <c r="AI74" s="495"/>
      <c r="AJ74" s="495"/>
      <c r="AK74" s="495"/>
      <c r="AL74" s="495"/>
      <c r="AM74" s="495"/>
      <c r="AN74" s="495"/>
      <c r="AO74" s="495"/>
      <c r="AP74" s="495"/>
      <c r="AQ74" s="212"/>
      <c r="AR74" s="109"/>
      <c r="AS74" s="109"/>
    </row>
  </sheetData>
  <mergeCells count="220">
    <mergeCell ref="AZ5:BG5"/>
    <mergeCell ref="AZ6:BG6"/>
    <mergeCell ref="AF8:AG8"/>
    <mergeCell ref="AM8:AN8"/>
    <mergeCell ref="AL5:AP5"/>
    <mergeCell ref="AH5:AJ5"/>
    <mergeCell ref="AL6:AP6"/>
    <mergeCell ref="AD17:AP17"/>
    <mergeCell ref="AJ12:AL12"/>
    <mergeCell ref="AR5:AY5"/>
    <mergeCell ref="AR6:AY6"/>
    <mergeCell ref="Z16:AP16"/>
    <mergeCell ref="Z14:AC14"/>
    <mergeCell ref="Z9:AD9"/>
    <mergeCell ref="Z10:AD10"/>
    <mergeCell ref="AN11:AP11"/>
    <mergeCell ref="AJ11:AL11"/>
    <mergeCell ref="AJ9:AL9"/>
    <mergeCell ref="AF10:AH10"/>
    <mergeCell ref="AJ10:AL10"/>
    <mergeCell ref="AN10:AP10"/>
    <mergeCell ref="AN12:AP12"/>
    <mergeCell ref="AN9:AP9"/>
    <mergeCell ref="AM13:AN13"/>
    <mergeCell ref="E9:T10"/>
    <mergeCell ref="L15:M15"/>
    <mergeCell ref="AF9:AH9"/>
    <mergeCell ref="A11:F12"/>
    <mergeCell ref="C15:F16"/>
    <mergeCell ref="O15:P15"/>
    <mergeCell ref="I16:J16"/>
    <mergeCell ref="X11:Y11"/>
    <mergeCell ref="X12:Y12"/>
    <mergeCell ref="Z11:AD11"/>
    <mergeCell ref="Z12:AD12"/>
    <mergeCell ref="AF11:AH11"/>
    <mergeCell ref="AF12:AH12"/>
    <mergeCell ref="C14:F14"/>
    <mergeCell ref="U11:W12"/>
    <mergeCell ref="Z15:AP15"/>
    <mergeCell ref="G11:T12"/>
    <mergeCell ref="A9:D10"/>
    <mergeCell ref="O16:P16"/>
    <mergeCell ref="U9:Y10"/>
    <mergeCell ref="A13:B16"/>
    <mergeCell ref="I14:J14"/>
    <mergeCell ref="K13:L13"/>
    <mergeCell ref="C13:I13"/>
    <mergeCell ref="AD14:AP14"/>
    <mergeCell ref="U15:Y15"/>
    <mergeCell ref="U13:Y14"/>
    <mergeCell ref="G32:AP32"/>
    <mergeCell ref="AD21:AP21"/>
    <mergeCell ref="P17:T17"/>
    <mergeCell ref="AD18:AP18"/>
    <mergeCell ref="P21:T22"/>
    <mergeCell ref="U20:Y20"/>
    <mergeCell ref="Z19:AC19"/>
    <mergeCell ref="P18:T19"/>
    <mergeCell ref="Z18:AC18"/>
    <mergeCell ref="U29:AC29"/>
    <mergeCell ref="U30:AC30"/>
    <mergeCell ref="V24:AF27"/>
    <mergeCell ref="P20:T20"/>
    <mergeCell ref="Z22:AC22"/>
    <mergeCell ref="V23:Y23"/>
    <mergeCell ref="G23:U23"/>
    <mergeCell ref="H28:J28"/>
    <mergeCell ref="G73:AP73"/>
    <mergeCell ref="X65:AO65"/>
    <mergeCell ref="M56:N56"/>
    <mergeCell ref="C68:F68"/>
    <mergeCell ref="C69:F69"/>
    <mergeCell ref="C73:F73"/>
    <mergeCell ref="L14:M14"/>
    <mergeCell ref="L16:M16"/>
    <mergeCell ref="G33:AP33"/>
    <mergeCell ref="A34:F34"/>
    <mergeCell ref="C71:F71"/>
    <mergeCell ref="X71:AO71"/>
    <mergeCell ref="C72:F72"/>
    <mergeCell ref="C65:F65"/>
    <mergeCell ref="C62:F62"/>
    <mergeCell ref="X59:AO59"/>
    <mergeCell ref="X60:AO60"/>
    <mergeCell ref="A35:F35"/>
    <mergeCell ref="G35:AP35"/>
    <mergeCell ref="G34:AP34"/>
    <mergeCell ref="A32:F32"/>
    <mergeCell ref="A33:F33"/>
    <mergeCell ref="C23:F23"/>
    <mergeCell ref="O14:P14"/>
    <mergeCell ref="X72:AO72"/>
    <mergeCell ref="C45:F45"/>
    <mergeCell ref="C46:F46"/>
    <mergeCell ref="C47:F47"/>
    <mergeCell ref="C60:F61"/>
    <mergeCell ref="C48:F48"/>
    <mergeCell ref="C49:F49"/>
    <mergeCell ref="C70:F70"/>
    <mergeCell ref="X68:AO68"/>
    <mergeCell ref="X70:AO70"/>
    <mergeCell ref="X69:AO69"/>
    <mergeCell ref="C57:F57"/>
    <mergeCell ref="G57:AP57"/>
    <mergeCell ref="C64:F64"/>
    <mergeCell ref="C53:F53"/>
    <mergeCell ref="C52:F52"/>
    <mergeCell ref="I56:J56"/>
    <mergeCell ref="C58:F58"/>
    <mergeCell ref="C59:F59"/>
    <mergeCell ref="G67:AP67"/>
    <mergeCell ref="X66:AI66"/>
    <mergeCell ref="Q49:AO49"/>
    <mergeCell ref="C66:F66"/>
    <mergeCell ref="I15:J15"/>
    <mergeCell ref="Z20:AC20"/>
    <mergeCell ref="U19:Y19"/>
    <mergeCell ref="U22:Y22"/>
    <mergeCell ref="U21:Y21"/>
    <mergeCell ref="Z21:AC21"/>
    <mergeCell ref="A41:B42"/>
    <mergeCell ref="W44:AD44"/>
    <mergeCell ref="G38:H38"/>
    <mergeCell ref="Q38:R38"/>
    <mergeCell ref="AA38:AB38"/>
    <mergeCell ref="C24:F27"/>
    <mergeCell ref="A24:B27"/>
    <mergeCell ref="A28:B30"/>
    <mergeCell ref="AD20:AP20"/>
    <mergeCell ref="AD22:AP22"/>
    <mergeCell ref="A17:B23"/>
    <mergeCell ref="U18:Y18"/>
    <mergeCell ref="Z17:AC17"/>
    <mergeCell ref="U17:Y17"/>
    <mergeCell ref="U16:Y16"/>
    <mergeCell ref="X62:AO62"/>
    <mergeCell ref="X58:AO58"/>
    <mergeCell ref="AK38:AL38"/>
    <mergeCell ref="G39:H39"/>
    <mergeCell ref="Q39:R39"/>
    <mergeCell ref="AA39:AB39"/>
    <mergeCell ref="AK39:AO39"/>
    <mergeCell ref="G40:AO40"/>
    <mergeCell ref="S44:U44"/>
    <mergeCell ref="J44:L44"/>
    <mergeCell ref="V41:Z42"/>
    <mergeCell ref="F44:H44"/>
    <mergeCell ref="A58:B67"/>
    <mergeCell ref="X48:AO48"/>
    <mergeCell ref="X63:AO63"/>
    <mergeCell ref="X64:AO64"/>
    <mergeCell ref="W45:AO45"/>
    <mergeCell ref="C67:F67"/>
    <mergeCell ref="C56:F56"/>
    <mergeCell ref="S1:T1"/>
    <mergeCell ref="A1:R1"/>
    <mergeCell ref="A5:I5"/>
    <mergeCell ref="A8:D8"/>
    <mergeCell ref="J5:X5"/>
    <mergeCell ref="A2:AP2"/>
    <mergeCell ref="AH3:AI3"/>
    <mergeCell ref="AK3:AL3"/>
    <mergeCell ref="AN3:AO3"/>
    <mergeCell ref="AD5:AF5"/>
    <mergeCell ref="AH6:AJ6"/>
    <mergeCell ref="AD6:AF6"/>
    <mergeCell ref="AC8:AD8"/>
    <mergeCell ref="J6:X6"/>
    <mergeCell ref="A6:I6"/>
    <mergeCell ref="E8:P8"/>
    <mergeCell ref="AI8:AJ8"/>
    <mergeCell ref="Y5:AB5"/>
    <mergeCell ref="Y6:AB6"/>
    <mergeCell ref="Q8:R8"/>
    <mergeCell ref="S8:T8"/>
    <mergeCell ref="Z8:AB8"/>
    <mergeCell ref="U8:Y8"/>
    <mergeCell ref="AD19:AP19"/>
    <mergeCell ref="AG24:AP24"/>
    <mergeCell ref="AG25:AP30"/>
    <mergeCell ref="G24:Q27"/>
    <mergeCell ref="C29:G29"/>
    <mergeCell ref="H30:M30"/>
    <mergeCell ref="AD28:AE28"/>
    <mergeCell ref="AD29:AF29"/>
    <mergeCell ref="AD30:AF30"/>
    <mergeCell ref="N30:S30"/>
    <mergeCell ref="P28:T28"/>
    <mergeCell ref="U28:AC28"/>
    <mergeCell ref="Z23:AP23"/>
    <mergeCell ref="H29:O29"/>
    <mergeCell ref="C28:G28"/>
    <mergeCell ref="K28:O28"/>
    <mergeCell ref="R24:U27"/>
    <mergeCell ref="C30:G30"/>
    <mergeCell ref="W74:AP74"/>
    <mergeCell ref="A44:B57"/>
    <mergeCell ref="C54:F54"/>
    <mergeCell ref="C55:F55"/>
    <mergeCell ref="M44:O44"/>
    <mergeCell ref="C42:D42"/>
    <mergeCell ref="AA41:AP42"/>
    <mergeCell ref="E42:U42"/>
    <mergeCell ref="W46:AO46"/>
    <mergeCell ref="W51:AO51"/>
    <mergeCell ref="C51:F51"/>
    <mergeCell ref="X47:AO47"/>
    <mergeCell ref="Q41:T41"/>
    <mergeCell ref="C41:P41"/>
    <mergeCell ref="Q50:AO50"/>
    <mergeCell ref="W53:AO53"/>
    <mergeCell ref="C44:E44"/>
    <mergeCell ref="C50:F50"/>
    <mergeCell ref="W52:AO52"/>
    <mergeCell ref="U54:AO54"/>
    <mergeCell ref="U55:AO55"/>
    <mergeCell ref="Q56:AO56"/>
    <mergeCell ref="A68:B73"/>
    <mergeCell ref="C63:F63"/>
  </mergeCells>
  <phoneticPr fontId="19" type="Hiragana" alignment="distributed"/>
  <dataValidations count="6">
    <dataValidation type="list" allowBlank="1" showInputMessage="1" showErrorMessage="1" sqref="AH3:AI3 I14:J16" xr:uid="{00000000-0002-0000-0100-000000000000}">
      <formula1>$AS$8:$AS$21</formula1>
    </dataValidation>
    <dataValidation type="list" allowBlank="1" showInputMessage="1" showErrorMessage="1" sqref="L14:M16 AK3:AL3 AF8:AG8" xr:uid="{00000000-0002-0000-0100-000001000000}">
      <formula1>$AV$8:$AV$19</formula1>
    </dataValidation>
    <dataValidation type="list" allowBlank="1" showInputMessage="1" showErrorMessage="1" sqref="Z8" xr:uid="{00000000-0002-0000-0100-000002000000}">
      <formula1>$AT$8:$AT$10</formula1>
    </dataValidation>
    <dataValidation type="list" allowBlank="1" showInputMessage="1" showErrorMessage="1" sqref="S8:T8" xr:uid="{00000000-0002-0000-0100-000003000000}">
      <formula1>$AU$8:$AU$9</formula1>
    </dataValidation>
    <dataValidation type="list" allowBlank="1" showInputMessage="1" showErrorMessage="1" sqref="K13:L13" xr:uid="{00000000-0002-0000-0100-000004000000}">
      <formula1>$AV$8:$AV$12</formula1>
    </dataValidation>
    <dataValidation type="list" allowBlank="1" showInputMessage="1" showErrorMessage="1" sqref="AN3:AO3 AI8:AJ8 O14:P16" xr:uid="{00000000-0002-0000-0100-000005000000}">
      <formula1>$AV$8:$AV$38</formula1>
    </dataValidation>
  </dataValidations>
  <pageMargins left="0.62992125984251968" right="0.39370078740157483" top="0.39370078740157483" bottom="0.19685039370078741" header="0.31496062992125984" footer="0.31496062992125984"/>
  <pageSetup paperSize="9" scale="98" orientation="portrait" r:id="rId1"/>
  <rowBreaks count="1" manualBreakCount="1">
    <brk id="36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123825</xdr:colOff>
                    <xdr:row>44</xdr:row>
                    <xdr:rowOff>38100</xdr:rowOff>
                  </from>
                  <to>
                    <xdr:col>8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123825</xdr:colOff>
                    <xdr:row>44</xdr:row>
                    <xdr:rowOff>38100</xdr:rowOff>
                  </from>
                  <to>
                    <xdr:col>12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85725</xdr:colOff>
                    <xdr:row>44</xdr:row>
                    <xdr:rowOff>38100</xdr:rowOff>
                  </from>
                  <to>
                    <xdr:col>17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6</xdr:col>
                    <xdr:colOff>123825</xdr:colOff>
                    <xdr:row>45</xdr:row>
                    <xdr:rowOff>38100</xdr:rowOff>
                  </from>
                  <to>
                    <xdr:col>8</xdr:col>
                    <xdr:colOff>85725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10</xdr:col>
                    <xdr:colOff>123825</xdr:colOff>
                    <xdr:row>45</xdr:row>
                    <xdr:rowOff>38100</xdr:rowOff>
                  </from>
                  <to>
                    <xdr:col>12</xdr:col>
                    <xdr:colOff>85725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15</xdr:col>
                    <xdr:colOff>85725</xdr:colOff>
                    <xdr:row>45</xdr:row>
                    <xdr:rowOff>38100</xdr:rowOff>
                  </from>
                  <to>
                    <xdr:col>17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6</xdr:col>
                    <xdr:colOff>123825</xdr:colOff>
                    <xdr:row>46</xdr:row>
                    <xdr:rowOff>38100</xdr:rowOff>
                  </from>
                  <to>
                    <xdr:col>8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10</xdr:col>
                    <xdr:colOff>123825</xdr:colOff>
                    <xdr:row>46</xdr:row>
                    <xdr:rowOff>38100</xdr:rowOff>
                  </from>
                  <to>
                    <xdr:col>12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16</xdr:col>
                    <xdr:colOff>85725</xdr:colOff>
                    <xdr:row>46</xdr:row>
                    <xdr:rowOff>38100</xdr:rowOff>
                  </from>
                  <to>
                    <xdr:col>18</xdr:col>
                    <xdr:colOff>47625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6</xdr:col>
                    <xdr:colOff>123825</xdr:colOff>
                    <xdr:row>47</xdr:row>
                    <xdr:rowOff>38100</xdr:rowOff>
                  </from>
                  <to>
                    <xdr:col>8</xdr:col>
                    <xdr:colOff>85725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10</xdr:col>
                    <xdr:colOff>123825</xdr:colOff>
                    <xdr:row>47</xdr:row>
                    <xdr:rowOff>38100</xdr:rowOff>
                  </from>
                  <to>
                    <xdr:col>12</xdr:col>
                    <xdr:colOff>85725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16</xdr:col>
                    <xdr:colOff>85725</xdr:colOff>
                    <xdr:row>47</xdr:row>
                    <xdr:rowOff>38100</xdr:rowOff>
                  </from>
                  <to>
                    <xdr:col>18</xdr:col>
                    <xdr:colOff>47625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6</xdr:col>
                    <xdr:colOff>123825</xdr:colOff>
                    <xdr:row>48</xdr:row>
                    <xdr:rowOff>38100</xdr:rowOff>
                  </from>
                  <to>
                    <xdr:col>8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10</xdr:col>
                    <xdr:colOff>123825</xdr:colOff>
                    <xdr:row>48</xdr:row>
                    <xdr:rowOff>38100</xdr:rowOff>
                  </from>
                  <to>
                    <xdr:col>12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6</xdr:col>
                    <xdr:colOff>123825</xdr:colOff>
                    <xdr:row>49</xdr:row>
                    <xdr:rowOff>38100</xdr:rowOff>
                  </from>
                  <to>
                    <xdr:col>8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10</xdr:col>
                    <xdr:colOff>123825</xdr:colOff>
                    <xdr:row>49</xdr:row>
                    <xdr:rowOff>38100</xdr:rowOff>
                  </from>
                  <to>
                    <xdr:col>12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6</xdr:col>
                    <xdr:colOff>123825</xdr:colOff>
                    <xdr:row>50</xdr:row>
                    <xdr:rowOff>38100</xdr:rowOff>
                  </from>
                  <to>
                    <xdr:col>8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10</xdr:col>
                    <xdr:colOff>123825</xdr:colOff>
                    <xdr:row>50</xdr:row>
                    <xdr:rowOff>38100</xdr:rowOff>
                  </from>
                  <to>
                    <xdr:col>12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6</xdr:col>
                    <xdr:colOff>123825</xdr:colOff>
                    <xdr:row>51</xdr:row>
                    <xdr:rowOff>38100</xdr:rowOff>
                  </from>
                  <to>
                    <xdr:col>8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10</xdr:col>
                    <xdr:colOff>123825</xdr:colOff>
                    <xdr:row>51</xdr:row>
                    <xdr:rowOff>38100</xdr:rowOff>
                  </from>
                  <to>
                    <xdr:col>12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6</xdr:col>
                    <xdr:colOff>123825</xdr:colOff>
                    <xdr:row>52</xdr:row>
                    <xdr:rowOff>38100</xdr:rowOff>
                  </from>
                  <to>
                    <xdr:col>8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10</xdr:col>
                    <xdr:colOff>123825</xdr:colOff>
                    <xdr:row>52</xdr:row>
                    <xdr:rowOff>38100</xdr:rowOff>
                  </from>
                  <to>
                    <xdr:col>12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6</xdr:col>
                    <xdr:colOff>123825</xdr:colOff>
                    <xdr:row>53</xdr:row>
                    <xdr:rowOff>38100</xdr:rowOff>
                  </from>
                  <to>
                    <xdr:col>8</xdr:col>
                    <xdr:colOff>85725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10</xdr:col>
                    <xdr:colOff>123825</xdr:colOff>
                    <xdr:row>53</xdr:row>
                    <xdr:rowOff>38100</xdr:rowOff>
                  </from>
                  <to>
                    <xdr:col>12</xdr:col>
                    <xdr:colOff>85725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defaultSize="0" autoFill="0" autoLine="0" autoPict="0">
                <anchor moveWithCells="1">
                  <from>
                    <xdr:col>6</xdr:col>
                    <xdr:colOff>123825</xdr:colOff>
                    <xdr:row>54</xdr:row>
                    <xdr:rowOff>38100</xdr:rowOff>
                  </from>
                  <to>
                    <xdr:col>8</xdr:col>
                    <xdr:colOff>85725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10</xdr:col>
                    <xdr:colOff>123825</xdr:colOff>
                    <xdr:row>54</xdr:row>
                    <xdr:rowOff>38100</xdr:rowOff>
                  </from>
                  <to>
                    <xdr:col>12</xdr:col>
                    <xdr:colOff>85725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Check Box 45">
              <controlPr defaultSize="0" autoFill="0" autoLine="0" autoPict="0">
                <anchor moveWithCells="1">
                  <from>
                    <xdr:col>6</xdr:col>
                    <xdr:colOff>123825</xdr:colOff>
                    <xdr:row>57</xdr:row>
                    <xdr:rowOff>38100</xdr:rowOff>
                  </from>
                  <to>
                    <xdr:col>8</xdr:col>
                    <xdr:colOff>85725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Check Box 46">
              <controlPr defaultSize="0" autoFill="0" autoLine="0" autoPict="0">
                <anchor moveWithCells="1">
                  <from>
                    <xdr:col>10</xdr:col>
                    <xdr:colOff>123825</xdr:colOff>
                    <xdr:row>57</xdr:row>
                    <xdr:rowOff>38100</xdr:rowOff>
                  </from>
                  <to>
                    <xdr:col>12</xdr:col>
                    <xdr:colOff>85725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Check Box 47">
              <controlPr defaultSize="0" autoFill="0" autoLine="0" autoPict="0">
                <anchor moveWithCells="1">
                  <from>
                    <xdr:col>16</xdr:col>
                    <xdr:colOff>85725</xdr:colOff>
                    <xdr:row>57</xdr:row>
                    <xdr:rowOff>38100</xdr:rowOff>
                  </from>
                  <to>
                    <xdr:col>18</xdr:col>
                    <xdr:colOff>47625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Check Box 48">
              <controlPr defaultSize="0" autoFill="0" autoLine="0" autoPict="0">
                <anchor moveWithCells="1">
                  <from>
                    <xdr:col>6</xdr:col>
                    <xdr:colOff>123825</xdr:colOff>
                    <xdr:row>58</xdr:row>
                    <xdr:rowOff>38100</xdr:rowOff>
                  </from>
                  <to>
                    <xdr:col>8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Check Box 49">
              <controlPr defaultSize="0" autoFill="0" autoLine="0" autoPict="0">
                <anchor moveWithCells="1">
                  <from>
                    <xdr:col>10</xdr:col>
                    <xdr:colOff>123825</xdr:colOff>
                    <xdr:row>58</xdr:row>
                    <xdr:rowOff>38100</xdr:rowOff>
                  </from>
                  <to>
                    <xdr:col>12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5" name="Check Box 50">
              <controlPr defaultSize="0" autoFill="0" autoLine="0" autoPict="0">
                <anchor moveWithCells="1">
                  <from>
                    <xdr:col>16</xdr:col>
                    <xdr:colOff>85725</xdr:colOff>
                    <xdr:row>58</xdr:row>
                    <xdr:rowOff>38100</xdr:rowOff>
                  </from>
                  <to>
                    <xdr:col>18</xdr:col>
                    <xdr:colOff>47625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6" name="Check Box 51">
              <controlPr defaultSize="0" autoFill="0" autoLine="0" autoPict="0">
                <anchor moveWithCells="1">
                  <from>
                    <xdr:col>6</xdr:col>
                    <xdr:colOff>123825</xdr:colOff>
                    <xdr:row>59</xdr:row>
                    <xdr:rowOff>38100</xdr:rowOff>
                  </from>
                  <to>
                    <xdr:col>8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7" name="Check Box 52">
              <controlPr defaultSize="0" autoFill="0" autoLine="0" autoPict="0">
                <anchor moveWithCells="1">
                  <from>
                    <xdr:col>10</xdr:col>
                    <xdr:colOff>123825</xdr:colOff>
                    <xdr:row>59</xdr:row>
                    <xdr:rowOff>38100</xdr:rowOff>
                  </from>
                  <to>
                    <xdr:col>12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8" name="Check Box 53">
              <controlPr defaultSize="0" autoFill="0" autoLine="0" autoPict="0">
                <anchor moveWithCells="1">
                  <from>
                    <xdr:col>16</xdr:col>
                    <xdr:colOff>85725</xdr:colOff>
                    <xdr:row>59</xdr:row>
                    <xdr:rowOff>38100</xdr:rowOff>
                  </from>
                  <to>
                    <xdr:col>18</xdr:col>
                    <xdr:colOff>47625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9" name="Check Box 57">
              <controlPr defaultSize="0" autoFill="0" autoLine="0" autoPict="0">
                <anchor moveWithCells="1">
                  <from>
                    <xdr:col>6</xdr:col>
                    <xdr:colOff>123825</xdr:colOff>
                    <xdr:row>61</xdr:row>
                    <xdr:rowOff>38100</xdr:rowOff>
                  </from>
                  <to>
                    <xdr:col>8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0" name="Check Box 58">
              <controlPr defaultSize="0" autoFill="0" autoLine="0" autoPict="0">
                <anchor moveWithCells="1">
                  <from>
                    <xdr:col>10</xdr:col>
                    <xdr:colOff>123825</xdr:colOff>
                    <xdr:row>61</xdr:row>
                    <xdr:rowOff>38100</xdr:rowOff>
                  </from>
                  <to>
                    <xdr:col>12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1" name="Check Box 59">
              <controlPr defaultSize="0" autoFill="0" autoLine="0" autoPict="0">
                <anchor moveWithCells="1">
                  <from>
                    <xdr:col>16</xdr:col>
                    <xdr:colOff>85725</xdr:colOff>
                    <xdr:row>61</xdr:row>
                    <xdr:rowOff>38100</xdr:rowOff>
                  </from>
                  <to>
                    <xdr:col>18</xdr:col>
                    <xdr:colOff>47625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2" name="Check Box 60">
              <controlPr defaultSize="0" autoFill="0" autoLine="0" autoPict="0">
                <anchor moveWithCells="1">
                  <from>
                    <xdr:col>6</xdr:col>
                    <xdr:colOff>123825</xdr:colOff>
                    <xdr:row>62</xdr:row>
                    <xdr:rowOff>38100</xdr:rowOff>
                  </from>
                  <to>
                    <xdr:col>8</xdr:col>
                    <xdr:colOff>85725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>
                  <from>
                    <xdr:col>10</xdr:col>
                    <xdr:colOff>123825</xdr:colOff>
                    <xdr:row>62</xdr:row>
                    <xdr:rowOff>38100</xdr:rowOff>
                  </from>
                  <to>
                    <xdr:col>12</xdr:col>
                    <xdr:colOff>85725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>
                  <from>
                    <xdr:col>16</xdr:col>
                    <xdr:colOff>85725</xdr:colOff>
                    <xdr:row>62</xdr:row>
                    <xdr:rowOff>38100</xdr:rowOff>
                  </from>
                  <to>
                    <xdr:col>18</xdr:col>
                    <xdr:colOff>47625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>
                  <from>
                    <xdr:col>6</xdr:col>
                    <xdr:colOff>123825</xdr:colOff>
                    <xdr:row>63</xdr:row>
                    <xdr:rowOff>38100</xdr:rowOff>
                  </from>
                  <to>
                    <xdr:col>8</xdr:col>
                    <xdr:colOff>85725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>
                  <from>
                    <xdr:col>10</xdr:col>
                    <xdr:colOff>123825</xdr:colOff>
                    <xdr:row>63</xdr:row>
                    <xdr:rowOff>38100</xdr:rowOff>
                  </from>
                  <to>
                    <xdr:col>12</xdr:col>
                    <xdr:colOff>85725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>
                  <from>
                    <xdr:col>16</xdr:col>
                    <xdr:colOff>85725</xdr:colOff>
                    <xdr:row>63</xdr:row>
                    <xdr:rowOff>38100</xdr:rowOff>
                  </from>
                  <to>
                    <xdr:col>18</xdr:col>
                    <xdr:colOff>47625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8" name="Check Box 66">
              <controlPr defaultSize="0" autoFill="0" autoLine="0" autoPict="0">
                <anchor moveWithCells="1">
                  <from>
                    <xdr:col>6</xdr:col>
                    <xdr:colOff>123825</xdr:colOff>
                    <xdr:row>64</xdr:row>
                    <xdr:rowOff>38100</xdr:rowOff>
                  </from>
                  <to>
                    <xdr:col>8</xdr:col>
                    <xdr:colOff>85725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9" name="Check Box 67">
              <controlPr defaultSize="0" autoFill="0" autoLine="0" autoPict="0">
                <anchor moveWithCells="1">
                  <from>
                    <xdr:col>10</xdr:col>
                    <xdr:colOff>123825</xdr:colOff>
                    <xdr:row>64</xdr:row>
                    <xdr:rowOff>38100</xdr:rowOff>
                  </from>
                  <to>
                    <xdr:col>12</xdr:col>
                    <xdr:colOff>85725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0" name="Check Box 68">
              <controlPr defaultSize="0" autoFill="0" autoLine="0" autoPict="0">
                <anchor moveWithCells="1">
                  <from>
                    <xdr:col>16</xdr:col>
                    <xdr:colOff>85725</xdr:colOff>
                    <xdr:row>64</xdr:row>
                    <xdr:rowOff>38100</xdr:rowOff>
                  </from>
                  <to>
                    <xdr:col>18</xdr:col>
                    <xdr:colOff>47625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1" name="Check Box 69">
              <controlPr defaultSize="0" autoFill="0" autoLine="0" autoPict="0">
                <anchor moveWithCells="1">
                  <from>
                    <xdr:col>6</xdr:col>
                    <xdr:colOff>123825</xdr:colOff>
                    <xdr:row>65</xdr:row>
                    <xdr:rowOff>38100</xdr:rowOff>
                  </from>
                  <to>
                    <xdr:col>8</xdr:col>
                    <xdr:colOff>85725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2" name="Check Box 70">
              <controlPr defaultSize="0" autoFill="0" autoLine="0" autoPict="0">
                <anchor moveWithCells="1">
                  <from>
                    <xdr:col>10</xdr:col>
                    <xdr:colOff>123825</xdr:colOff>
                    <xdr:row>65</xdr:row>
                    <xdr:rowOff>38100</xdr:rowOff>
                  </from>
                  <to>
                    <xdr:col>12</xdr:col>
                    <xdr:colOff>85725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3" name="Check Box 71">
              <controlPr defaultSize="0" autoFill="0" autoLine="0" autoPict="0">
                <anchor moveWithCells="1">
                  <from>
                    <xdr:col>16</xdr:col>
                    <xdr:colOff>85725</xdr:colOff>
                    <xdr:row>65</xdr:row>
                    <xdr:rowOff>38100</xdr:rowOff>
                  </from>
                  <to>
                    <xdr:col>18</xdr:col>
                    <xdr:colOff>47625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4" name="Check Box 72">
              <controlPr defaultSize="0" autoFill="0" autoLine="0" autoPict="0">
                <anchor moveWithCells="1">
                  <from>
                    <xdr:col>6</xdr:col>
                    <xdr:colOff>123825</xdr:colOff>
                    <xdr:row>67</xdr:row>
                    <xdr:rowOff>38100</xdr:rowOff>
                  </from>
                  <to>
                    <xdr:col>8</xdr:col>
                    <xdr:colOff>85725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5" name="Check Box 73">
              <controlPr defaultSize="0" autoFill="0" autoLine="0" autoPict="0">
                <anchor moveWithCells="1">
                  <from>
                    <xdr:col>10</xdr:col>
                    <xdr:colOff>123825</xdr:colOff>
                    <xdr:row>67</xdr:row>
                    <xdr:rowOff>38100</xdr:rowOff>
                  </from>
                  <to>
                    <xdr:col>12</xdr:col>
                    <xdr:colOff>85725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6" name="Check Box 74">
              <controlPr defaultSize="0" autoFill="0" autoLine="0" autoPict="0">
                <anchor moveWithCells="1">
                  <from>
                    <xdr:col>16</xdr:col>
                    <xdr:colOff>85725</xdr:colOff>
                    <xdr:row>67</xdr:row>
                    <xdr:rowOff>38100</xdr:rowOff>
                  </from>
                  <to>
                    <xdr:col>18</xdr:col>
                    <xdr:colOff>47625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7" name="Check Box 75">
              <controlPr defaultSize="0" autoFill="0" autoLine="0" autoPict="0">
                <anchor moveWithCells="1">
                  <from>
                    <xdr:col>6</xdr:col>
                    <xdr:colOff>123825</xdr:colOff>
                    <xdr:row>68</xdr:row>
                    <xdr:rowOff>38100</xdr:rowOff>
                  </from>
                  <to>
                    <xdr:col>8</xdr:col>
                    <xdr:colOff>85725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8" name="Check Box 76">
              <controlPr defaultSize="0" autoFill="0" autoLine="0" autoPict="0">
                <anchor moveWithCells="1">
                  <from>
                    <xdr:col>10</xdr:col>
                    <xdr:colOff>123825</xdr:colOff>
                    <xdr:row>68</xdr:row>
                    <xdr:rowOff>38100</xdr:rowOff>
                  </from>
                  <to>
                    <xdr:col>12</xdr:col>
                    <xdr:colOff>85725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9" name="Check Box 77">
              <controlPr defaultSize="0" autoFill="0" autoLine="0" autoPict="0">
                <anchor moveWithCells="1">
                  <from>
                    <xdr:col>16</xdr:col>
                    <xdr:colOff>85725</xdr:colOff>
                    <xdr:row>68</xdr:row>
                    <xdr:rowOff>38100</xdr:rowOff>
                  </from>
                  <to>
                    <xdr:col>18</xdr:col>
                    <xdr:colOff>47625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0" name="Check Box 78">
              <controlPr defaultSize="0" autoFill="0" autoLine="0" autoPict="0">
                <anchor moveWithCells="1">
                  <from>
                    <xdr:col>6</xdr:col>
                    <xdr:colOff>123825</xdr:colOff>
                    <xdr:row>69</xdr:row>
                    <xdr:rowOff>38100</xdr:rowOff>
                  </from>
                  <to>
                    <xdr:col>8</xdr:col>
                    <xdr:colOff>85725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1" name="Check Box 79">
              <controlPr defaultSize="0" autoFill="0" autoLine="0" autoPict="0">
                <anchor moveWithCells="1">
                  <from>
                    <xdr:col>10</xdr:col>
                    <xdr:colOff>123825</xdr:colOff>
                    <xdr:row>69</xdr:row>
                    <xdr:rowOff>38100</xdr:rowOff>
                  </from>
                  <to>
                    <xdr:col>12</xdr:col>
                    <xdr:colOff>85725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2" name="Check Box 80">
              <controlPr defaultSize="0" autoFill="0" autoLine="0" autoPict="0">
                <anchor moveWithCells="1">
                  <from>
                    <xdr:col>16</xdr:col>
                    <xdr:colOff>85725</xdr:colOff>
                    <xdr:row>69</xdr:row>
                    <xdr:rowOff>38100</xdr:rowOff>
                  </from>
                  <to>
                    <xdr:col>18</xdr:col>
                    <xdr:colOff>47625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3" name="Check Box 81">
              <controlPr defaultSize="0" autoFill="0" autoLine="0" autoPict="0">
                <anchor moveWithCells="1">
                  <from>
                    <xdr:col>6</xdr:col>
                    <xdr:colOff>123825</xdr:colOff>
                    <xdr:row>70</xdr:row>
                    <xdr:rowOff>38100</xdr:rowOff>
                  </from>
                  <to>
                    <xdr:col>8</xdr:col>
                    <xdr:colOff>85725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4" name="Check Box 82">
              <controlPr defaultSize="0" autoFill="0" autoLine="0" autoPict="0">
                <anchor moveWithCells="1">
                  <from>
                    <xdr:col>10</xdr:col>
                    <xdr:colOff>123825</xdr:colOff>
                    <xdr:row>70</xdr:row>
                    <xdr:rowOff>38100</xdr:rowOff>
                  </from>
                  <to>
                    <xdr:col>12</xdr:col>
                    <xdr:colOff>85725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5" name="Check Box 83">
              <controlPr defaultSize="0" autoFill="0" autoLine="0" autoPict="0">
                <anchor moveWithCells="1">
                  <from>
                    <xdr:col>16</xdr:col>
                    <xdr:colOff>85725</xdr:colOff>
                    <xdr:row>70</xdr:row>
                    <xdr:rowOff>38100</xdr:rowOff>
                  </from>
                  <to>
                    <xdr:col>18</xdr:col>
                    <xdr:colOff>47625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6" name="Check Box 84">
              <controlPr defaultSize="0" autoFill="0" autoLine="0" autoPict="0">
                <anchor moveWithCells="1">
                  <from>
                    <xdr:col>6</xdr:col>
                    <xdr:colOff>123825</xdr:colOff>
                    <xdr:row>71</xdr:row>
                    <xdr:rowOff>38100</xdr:rowOff>
                  </from>
                  <to>
                    <xdr:col>8</xdr:col>
                    <xdr:colOff>85725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7" name="Check Box 85">
              <controlPr defaultSize="0" autoFill="0" autoLine="0" autoPict="0">
                <anchor moveWithCells="1">
                  <from>
                    <xdr:col>10</xdr:col>
                    <xdr:colOff>123825</xdr:colOff>
                    <xdr:row>71</xdr:row>
                    <xdr:rowOff>38100</xdr:rowOff>
                  </from>
                  <to>
                    <xdr:col>12</xdr:col>
                    <xdr:colOff>85725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8" name="Check Box 86">
              <controlPr defaultSize="0" autoFill="0" autoLine="0" autoPict="0">
                <anchor moveWithCells="1">
                  <from>
                    <xdr:col>16</xdr:col>
                    <xdr:colOff>85725</xdr:colOff>
                    <xdr:row>71</xdr:row>
                    <xdr:rowOff>38100</xdr:rowOff>
                  </from>
                  <to>
                    <xdr:col>18</xdr:col>
                    <xdr:colOff>47625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9" name="Check Box 95">
              <controlPr defaultSize="0" autoFill="0" autoLine="0" autoPict="0">
                <anchor moveWithCells="1">
                  <from>
                    <xdr:col>38</xdr:col>
                    <xdr:colOff>133350</xdr:colOff>
                    <xdr:row>65</xdr:row>
                    <xdr:rowOff>47625</xdr:rowOff>
                  </from>
                  <to>
                    <xdr:col>40</xdr:col>
                    <xdr:colOff>114300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0" name="Check Box 96">
              <controlPr defaultSize="0" autoFill="0" autoLine="0" autoPict="0">
                <anchor moveWithCells="1">
                  <from>
                    <xdr:col>36</xdr:col>
                    <xdr:colOff>133350</xdr:colOff>
                    <xdr:row>65</xdr:row>
                    <xdr:rowOff>47625</xdr:rowOff>
                  </from>
                  <to>
                    <xdr:col>38</xdr:col>
                    <xdr:colOff>114300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1" name="Check Box 97">
              <controlPr defaultSize="0" autoFill="0" autoLine="0" autoPict="0">
                <anchor moveWithCells="1">
                  <from>
                    <xdr:col>14</xdr:col>
                    <xdr:colOff>95250</xdr:colOff>
                    <xdr:row>50</xdr:row>
                    <xdr:rowOff>38100</xdr:rowOff>
                  </from>
                  <to>
                    <xdr:col>16</xdr:col>
                    <xdr:colOff>57150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2" name="Check Box 98">
              <controlPr defaultSize="0" autoFill="0" autoLine="0" autoPict="0">
                <anchor moveWithCells="1">
                  <from>
                    <xdr:col>14</xdr:col>
                    <xdr:colOff>95250</xdr:colOff>
                    <xdr:row>51</xdr:row>
                    <xdr:rowOff>38100</xdr:rowOff>
                  </from>
                  <to>
                    <xdr:col>16</xdr:col>
                    <xdr:colOff>57150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3" name="Check Box 99">
              <controlPr defaultSize="0" autoFill="0" autoLine="0" autoPict="0">
                <anchor moveWithCells="1">
                  <from>
                    <xdr:col>14</xdr:col>
                    <xdr:colOff>95250</xdr:colOff>
                    <xdr:row>52</xdr:row>
                    <xdr:rowOff>38100</xdr:rowOff>
                  </from>
                  <to>
                    <xdr:col>16</xdr:col>
                    <xdr:colOff>57150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4" name="Check Box 100">
              <controlPr defaultSize="0" autoFill="0" autoLine="0" autoPict="0">
                <anchor moveWithCells="1">
                  <from>
                    <xdr:col>14</xdr:col>
                    <xdr:colOff>95250</xdr:colOff>
                    <xdr:row>53</xdr:row>
                    <xdr:rowOff>38100</xdr:rowOff>
                  </from>
                  <to>
                    <xdr:col>16</xdr:col>
                    <xdr:colOff>57150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5" name="Check Box 101">
              <controlPr defaultSize="0" autoFill="0" autoLine="0" autoPict="0">
                <anchor moveWithCells="1">
                  <from>
                    <xdr:col>14</xdr:col>
                    <xdr:colOff>95250</xdr:colOff>
                    <xdr:row>54</xdr:row>
                    <xdr:rowOff>38100</xdr:rowOff>
                  </from>
                  <to>
                    <xdr:col>16</xdr:col>
                    <xdr:colOff>57150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6" name="Check Box 117">
              <controlPr defaultSize="0" autoFill="0" autoLine="0" autoPict="0">
                <anchor moveWithCells="1">
                  <from>
                    <xdr:col>10</xdr:col>
                    <xdr:colOff>133350</xdr:colOff>
                    <xdr:row>55</xdr:row>
                    <xdr:rowOff>114300</xdr:rowOff>
                  </from>
                  <to>
                    <xdr:col>12</xdr:col>
                    <xdr:colOff>95250</xdr:colOff>
                    <xdr:row>55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7" name="Check Box 118">
              <controlPr defaultSize="0" autoFill="0" autoLine="0" autoPict="0">
                <anchor moveWithCells="1">
                  <from>
                    <xdr:col>6</xdr:col>
                    <xdr:colOff>133350</xdr:colOff>
                    <xdr:row>55</xdr:row>
                    <xdr:rowOff>114300</xdr:rowOff>
                  </from>
                  <to>
                    <xdr:col>8</xdr:col>
                    <xdr:colOff>95250</xdr:colOff>
                    <xdr:row>55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8" name="Check Box 119">
              <controlPr defaultSize="0" autoFill="0" autoLine="0" autoPict="0">
                <anchor moveWithCells="1">
                  <from>
                    <xdr:col>26</xdr:col>
                    <xdr:colOff>133350</xdr:colOff>
                    <xdr:row>60</xdr:row>
                    <xdr:rowOff>38100</xdr:rowOff>
                  </from>
                  <to>
                    <xdr:col>28</xdr:col>
                    <xdr:colOff>95250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9" name="Check Box 121">
              <controlPr defaultSize="0" autoFill="0" autoLine="0" autoPict="0">
                <anchor moveWithCells="1">
                  <from>
                    <xdr:col>23</xdr:col>
                    <xdr:colOff>114300</xdr:colOff>
                    <xdr:row>60</xdr:row>
                    <xdr:rowOff>38100</xdr:rowOff>
                  </from>
                  <to>
                    <xdr:col>25</xdr:col>
                    <xdr:colOff>76200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0" name="Check Box 122">
              <controlPr defaultSize="0" autoFill="0" autoLine="0" autoPict="0">
                <anchor moveWithCells="1">
                  <from>
                    <xdr:col>20</xdr:col>
                    <xdr:colOff>123825</xdr:colOff>
                    <xdr:row>60</xdr:row>
                    <xdr:rowOff>38100</xdr:rowOff>
                  </from>
                  <to>
                    <xdr:col>22</xdr:col>
                    <xdr:colOff>85725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1" name="Check Box 123">
              <controlPr defaultSize="0" autoFill="0" autoLine="0" autoPict="0">
                <anchor moveWithCells="1">
                  <from>
                    <xdr:col>14</xdr:col>
                    <xdr:colOff>133350</xdr:colOff>
                    <xdr:row>60</xdr:row>
                    <xdr:rowOff>38100</xdr:rowOff>
                  </from>
                  <to>
                    <xdr:col>16</xdr:col>
                    <xdr:colOff>95250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2" name="Check Box 124">
              <controlPr defaultSize="0" autoFill="0" autoLine="0" autoPict="0">
                <anchor moveWithCells="1">
                  <from>
                    <xdr:col>8</xdr:col>
                    <xdr:colOff>133350</xdr:colOff>
                    <xdr:row>60</xdr:row>
                    <xdr:rowOff>38100</xdr:rowOff>
                  </from>
                  <to>
                    <xdr:col>10</xdr:col>
                    <xdr:colOff>85725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3" name="Check Box 125">
              <controlPr defaultSize="0" autoFill="0" autoLine="0" autoPict="0">
                <anchor moveWithCells="1">
                  <from>
                    <xdr:col>11</xdr:col>
                    <xdr:colOff>123825</xdr:colOff>
                    <xdr:row>60</xdr:row>
                    <xdr:rowOff>38100</xdr:rowOff>
                  </from>
                  <to>
                    <xdr:col>13</xdr:col>
                    <xdr:colOff>85725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4" name="Check Box 130">
              <controlPr defaultSize="0" autoFill="0" autoLine="0" autoPict="0">
                <anchor moveWithCells="1">
                  <from>
                    <xdr:col>30</xdr:col>
                    <xdr:colOff>123825</xdr:colOff>
                    <xdr:row>43</xdr:row>
                    <xdr:rowOff>38100</xdr:rowOff>
                  </from>
                  <to>
                    <xdr:col>32</xdr:col>
                    <xdr:colOff>85725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5" name="Check Box 131">
              <controlPr defaultSize="0" autoFill="0" autoLine="0" autoPict="0">
                <anchor moveWithCells="1">
                  <from>
                    <xdr:col>34</xdr:col>
                    <xdr:colOff>123825</xdr:colOff>
                    <xdr:row>43</xdr:row>
                    <xdr:rowOff>38100</xdr:rowOff>
                  </from>
                  <to>
                    <xdr:col>36</xdr:col>
                    <xdr:colOff>95250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6" name="Check Box 132">
              <controlPr defaultSize="0" autoFill="0" autoLine="0" autoPict="0">
                <anchor moveWithCells="1">
                  <from>
                    <xdr:col>38</xdr:col>
                    <xdr:colOff>95250</xdr:colOff>
                    <xdr:row>43</xdr:row>
                    <xdr:rowOff>38100</xdr:rowOff>
                  </from>
                  <to>
                    <xdr:col>40</xdr:col>
                    <xdr:colOff>57150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7" name="Check Box 134">
              <controlPr defaultSize="0" autoFill="0" autoLine="0" autoPict="0">
                <anchor moveWithCells="1">
                  <from>
                    <xdr:col>0</xdr:col>
                    <xdr:colOff>123825</xdr:colOff>
                    <xdr:row>37</xdr:row>
                    <xdr:rowOff>19050</xdr:rowOff>
                  </from>
                  <to>
                    <xdr:col>2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8" name="Check Box 135">
              <controlPr defaultSize="0" autoFill="0" autoLine="0" autoPict="0">
                <anchor moveWithCells="1">
                  <from>
                    <xdr:col>10</xdr:col>
                    <xdr:colOff>123825</xdr:colOff>
                    <xdr:row>37</xdr:row>
                    <xdr:rowOff>19050</xdr:rowOff>
                  </from>
                  <to>
                    <xdr:col>12</xdr:col>
                    <xdr:colOff>76200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9" name="Check Box 136">
              <controlPr defaultSize="0" autoFill="0" autoLine="0" autoPict="0">
                <anchor moveWithCells="1">
                  <from>
                    <xdr:col>20</xdr:col>
                    <xdr:colOff>123825</xdr:colOff>
                    <xdr:row>37</xdr:row>
                    <xdr:rowOff>19050</xdr:rowOff>
                  </from>
                  <to>
                    <xdr:col>22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90" name="Check Box 137">
              <controlPr defaultSize="0" autoFill="0" autoLine="0" autoPict="0">
                <anchor moveWithCells="1">
                  <from>
                    <xdr:col>30</xdr:col>
                    <xdr:colOff>123825</xdr:colOff>
                    <xdr:row>37</xdr:row>
                    <xdr:rowOff>19050</xdr:rowOff>
                  </from>
                  <to>
                    <xdr:col>32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91" name="Check Box 138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19050</xdr:rowOff>
                  </from>
                  <to>
                    <xdr:col>2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2" name="Check Box 139">
              <controlPr defaultSize="0" autoFill="0" autoLine="0" autoPict="0">
                <anchor moveWithCells="1">
                  <from>
                    <xdr:col>10</xdr:col>
                    <xdr:colOff>123825</xdr:colOff>
                    <xdr:row>38</xdr:row>
                    <xdr:rowOff>19050</xdr:rowOff>
                  </from>
                  <to>
                    <xdr:col>12</xdr:col>
                    <xdr:colOff>76200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93" name="Check Box 140">
              <controlPr defaultSize="0" autoFill="0" autoLine="0" autoPict="0">
                <anchor moveWithCells="1">
                  <from>
                    <xdr:col>20</xdr:col>
                    <xdr:colOff>123825</xdr:colOff>
                    <xdr:row>38</xdr:row>
                    <xdr:rowOff>19050</xdr:rowOff>
                  </from>
                  <to>
                    <xdr:col>22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4" name="Check Box 141">
              <controlPr defaultSize="0" autoFill="0" autoLine="0" autoPict="0">
                <anchor moveWithCells="1">
                  <from>
                    <xdr:col>30</xdr:col>
                    <xdr:colOff>123825</xdr:colOff>
                    <xdr:row>38</xdr:row>
                    <xdr:rowOff>19050</xdr:rowOff>
                  </from>
                  <to>
                    <xdr:col>32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95" name="Check Box 142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19050</xdr:rowOff>
                  </from>
                  <to>
                    <xdr:col>2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96" name="Check Box 143">
              <controlPr defaultSize="0" autoFill="0" autoLine="0" autoPict="0">
                <anchor moveWithCells="1">
                  <from>
                    <xdr:col>0</xdr:col>
                    <xdr:colOff>123825</xdr:colOff>
                    <xdr:row>39</xdr:row>
                    <xdr:rowOff>19050</xdr:rowOff>
                  </from>
                  <to>
                    <xdr:col>2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 (変更点強調）</vt:lpstr>
      <vt:lpstr>基本情報</vt:lpstr>
      <vt:lpstr>基本情報!Print_Area</vt:lpstr>
      <vt:lpstr>'基本情報 (変更点強調）'!Print_Area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811143</dc:creator>
  <cp:lastModifiedBy>角 知子</cp:lastModifiedBy>
  <cp:lastPrinted>2018-10-16T08:42:43Z</cp:lastPrinted>
  <dcterms:created xsi:type="dcterms:W3CDTF">2010-04-14T01:31:00Z</dcterms:created>
  <dcterms:modified xsi:type="dcterms:W3CDTF">2018-10-19T08:32:55Z</dcterms:modified>
</cp:coreProperties>
</file>